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75" windowWidth="14190" windowHeight="8700" tabRatio="257"/>
  </bookViews>
  <sheets>
    <sheet name="Revised feb 03" sheetId="1" r:id="rId1"/>
    <sheet name="Sheet2" sheetId="2" r:id="rId2"/>
    <sheet name="Sheet3" sheetId="3" r:id="rId3"/>
  </sheets>
  <definedNames>
    <definedName name="_xlnm.Print_Titles" localSheetId="0">'Revised feb 03'!$A:$C,'Revised feb 03'!$1:$3</definedName>
    <definedName name="Z_AC7F351F_34C8_400D_83F2_26F324686E31_.wvu.PrintTitles" localSheetId="0" hidden="1">'Revised feb 03'!$A:$A,'Revised feb 03'!$1:$3</definedName>
    <definedName name="Z_EA76DE41_A505_11D4_BADC_0008C77A8671_.wvu.PrintArea" localSheetId="0" hidden="1">'Revised feb 03'!$A$1:$C$101</definedName>
    <definedName name="Z_EA76DE41_A505_11D4_BADC_0008C77A8671_.wvu.PrintTitles" localSheetId="0" hidden="1">'Revised feb 03'!$A:$C,'Revised feb 03'!$1:$3</definedName>
  </definedNames>
  <calcPr calcId="125725"/>
  <customWorkbookViews>
    <customWorkbookView name="Tye Ouzounian - Personal View" guid="{AC7F351F-34C8-400D-83F2-26F324686E31}" mergeInterval="0" personalView="1" maximized="1" windowWidth="636" windowHeight="318" activeSheetId="1"/>
    <customWorkbookView name="tklemp - Personal View" guid="{EA76DE41-A505-11D4-BADC-0008C77A8671}" mergeInterval="0" personalView="1" maximized="1" windowWidth="1020" windowHeight="606" activeSheetId="1"/>
  </customWorkbookViews>
</workbook>
</file>

<file path=xl/calcChain.xml><?xml version="1.0" encoding="utf-8"?>
<calcChain xmlns="http://schemas.openxmlformats.org/spreadsheetml/2006/main">
  <c r="E14" i="1"/>
  <c r="E5" s="1"/>
  <c r="E9"/>
  <c r="E6"/>
  <c r="D14"/>
  <c r="D9"/>
  <c r="D6"/>
  <c r="D5" l="1"/>
</calcChain>
</file>

<file path=xl/comments1.xml><?xml version="1.0" encoding="utf-8"?>
<comments xmlns="http://schemas.openxmlformats.org/spreadsheetml/2006/main">
  <authors>
    <author>PGALLAGH</author>
    <author>tklemp</author>
  </authors>
  <commentList>
    <comment ref="C2" authorId="0">
      <text>
        <r>
          <rPr>
            <b/>
            <sz val="9"/>
            <color indexed="81"/>
            <rFont val="Tahoma"/>
            <family val="2"/>
          </rPr>
          <t>RN/LPN/MTA is the PEAC standard or benchmark clinical staff</t>
        </r>
        <r>
          <rPr>
            <sz val="8"/>
            <color indexed="81"/>
            <rFont val="Tahoma"/>
            <family val="2"/>
          </rPr>
          <t xml:space="preserve">
</t>
        </r>
      </text>
    </comment>
    <comment ref="A3" authorId="0">
      <text>
        <r>
          <rPr>
            <b/>
            <sz val="10"/>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outside the hospital in the physician's office.</t>
        </r>
        <r>
          <rPr>
            <sz val="8"/>
            <color indexed="81"/>
            <rFont val="Tahoma"/>
            <family val="2"/>
          </rPr>
          <t xml:space="preserve">
</t>
        </r>
      </text>
    </comment>
    <comment ref="A6" authorId="0">
      <text>
        <r>
          <rPr>
            <b/>
            <u/>
            <sz val="10"/>
            <color indexed="81"/>
            <rFont val="Tahoma"/>
            <family val="2"/>
          </rPr>
          <t>Pre-Service Clinical Staff Time Standards</t>
        </r>
        <r>
          <rPr>
            <b/>
            <sz val="10"/>
            <color indexed="61"/>
            <rFont val="Tahoma"/>
            <family val="2"/>
          </rPr>
          <t xml:space="preserve">
</t>
        </r>
        <r>
          <rPr>
            <b/>
            <i/>
            <u/>
            <sz val="10"/>
            <color indexed="61"/>
            <rFont val="Tahoma"/>
            <family val="2"/>
          </rPr>
          <t xml:space="preserve">
</t>
        </r>
        <r>
          <rPr>
            <b/>
            <u/>
            <sz val="10"/>
            <color indexed="61"/>
            <rFont val="Tahoma"/>
            <family val="2"/>
          </rPr>
          <t>90 Day Global Codes:</t>
        </r>
        <r>
          <rPr>
            <b/>
            <sz val="10"/>
            <color indexed="61"/>
            <rFont val="Tahoma"/>
            <family val="2"/>
          </rPr>
          <t xml:space="preserve">
60 minutes facility
35 minutes non facility
</t>
        </r>
        <r>
          <rPr>
            <b/>
            <u/>
            <sz val="10"/>
            <color indexed="61"/>
            <rFont val="Tahoma"/>
            <family val="2"/>
          </rPr>
          <t xml:space="preserve">
</t>
        </r>
        <r>
          <rPr>
            <b/>
            <u/>
            <sz val="10"/>
            <color indexed="17"/>
            <rFont val="Tahoma"/>
            <family val="2"/>
          </rPr>
          <t>000 and 10 Day Global Codes:</t>
        </r>
        <r>
          <rPr>
            <b/>
            <sz val="10"/>
            <color indexed="17"/>
            <rFont val="Tahoma"/>
            <family val="2"/>
          </rPr>
          <t xml:space="preserve">
30 minutes facility
18 minutes non facility</t>
        </r>
        <r>
          <rPr>
            <sz val="10"/>
            <color indexed="61"/>
            <rFont val="Tahoma"/>
            <family val="2"/>
          </rPr>
          <t xml:space="preserve">
</t>
        </r>
        <r>
          <rPr>
            <sz val="8"/>
            <color indexed="61"/>
            <rFont val="Tahoma"/>
            <family val="2"/>
          </rPr>
          <t xml:space="preserve">
</t>
        </r>
      </text>
    </comment>
    <comment ref="A18" authorId="0">
      <text>
        <r>
          <rPr>
            <b/>
            <sz val="10"/>
            <color indexed="81"/>
            <rFont val="Tahoma"/>
            <family val="2"/>
          </rPr>
          <t xml:space="preserve">                             Non Facility              Facility
90 DAY                      5                             5
000/10 DAY               0                              0</t>
        </r>
      </text>
    </comment>
    <comment ref="A19" authorId="0">
      <text>
        <r>
          <rPr>
            <b/>
            <sz val="10"/>
            <color indexed="81"/>
            <rFont val="Tahoma"/>
            <family val="2"/>
          </rPr>
          <t xml:space="preserve">                             NON FACILITY        FACILITY
90 DAY                      10                           20
000/10 DAY                0                            0
</t>
        </r>
        <r>
          <rPr>
            <sz val="10"/>
            <color indexed="81"/>
            <rFont val="Tahoma"/>
            <family val="2"/>
          </rPr>
          <t xml:space="preserve">
</t>
        </r>
      </text>
    </comment>
    <comment ref="A20" authorId="0">
      <text>
        <r>
          <rPr>
            <b/>
            <sz val="10"/>
            <color indexed="81"/>
            <rFont val="Tahoma"/>
            <family val="2"/>
          </rPr>
          <t xml:space="preserve">                        NON FACILITY             FACILITY
90 DAY                     0                                  8
000/10 DAY              0                                  0</t>
        </r>
        <r>
          <rPr>
            <sz val="10"/>
            <color indexed="81"/>
            <rFont val="Tahoma"/>
            <family val="2"/>
          </rPr>
          <t xml:space="preserve">
</t>
        </r>
      </text>
    </comment>
    <comment ref="A21" authorId="0">
      <text>
        <r>
          <rPr>
            <b/>
            <sz val="10"/>
            <color indexed="81"/>
            <rFont val="Tahoma"/>
            <family val="2"/>
          </rPr>
          <t xml:space="preserve">                        NON FACILITY               FACILITY
90 DAY                    10                                  20
000/10 DAY             0                                   0
For codes that are typically performed on the same day with an E/M code, the PEAC agreed to not allow time for pre-service education in the pre-service time period for the procedure code when performed in the non facility setting.  However, the PEAC agreed that 3 minutes of education was appropriate in the service period in the non facility setting.  </t>
        </r>
        <r>
          <rPr>
            <sz val="8"/>
            <color indexed="81"/>
            <rFont val="Tahoma"/>
            <family val="2"/>
          </rPr>
          <t xml:space="preserve">
 </t>
        </r>
      </text>
    </comment>
    <comment ref="A22" authorId="0">
      <text>
        <r>
          <rPr>
            <b/>
            <sz val="10"/>
            <color indexed="81"/>
            <rFont val="Tahoma"/>
            <family val="2"/>
          </rPr>
          <t xml:space="preserve">                         NON FACILITY          FACILITY
90 DAY                      10                           7
000/10 DAY                0                            0</t>
        </r>
        <r>
          <rPr>
            <sz val="8"/>
            <color indexed="81"/>
            <rFont val="Tahoma"/>
            <family val="2"/>
          </rPr>
          <t xml:space="preserve">
</t>
        </r>
      </text>
    </comment>
    <comment ref="A29" authorId="0">
      <text>
        <r>
          <rPr>
            <b/>
            <sz val="9"/>
            <color indexed="81"/>
            <rFont val="Tahoma"/>
            <family val="2"/>
          </rPr>
          <t>The greeting of the patient, escorting patient to room, gowning of patient, and notifying physician that the patient was ready, was standardized as 3 minutes.</t>
        </r>
      </text>
    </comment>
    <comment ref="A30" authorId="0">
      <text>
        <r>
          <rPr>
            <b/>
            <u/>
            <sz val="10"/>
            <color indexed="17"/>
            <rFont val="Tahoma"/>
            <family val="2"/>
          </rPr>
          <t>Vital Sign Standards</t>
        </r>
        <r>
          <rPr>
            <b/>
            <sz val="10"/>
            <color indexed="81"/>
            <rFont val="Tahoma"/>
            <family val="2"/>
          </rPr>
          <t xml:space="preserve">
Level 0 (no vital signs taken) = 0 minutes
Level 1 (1-3 vitals) = 3 minutes
Level 2 (4-6 vitals) = 5 minutes
</t>
        </r>
        <r>
          <rPr>
            <sz val="8"/>
            <color indexed="81"/>
            <rFont val="Tahoma"/>
            <family val="2"/>
          </rPr>
          <t xml:space="preserve">
</t>
        </r>
      </text>
    </comment>
    <comment ref="A31" authorId="0">
      <text>
        <r>
          <rPr>
            <b/>
            <sz val="9"/>
            <color indexed="81"/>
            <rFont val="Tahoma"/>
            <family val="2"/>
          </rPr>
          <t>Include only the additional education/consent activities not included in the pre-service period.</t>
        </r>
        <r>
          <rPr>
            <sz val="8"/>
            <color indexed="81"/>
            <rFont val="Tahoma"/>
            <family val="2"/>
          </rPr>
          <t xml:space="preserve">
</t>
        </r>
      </text>
    </comment>
    <comment ref="A32" authorId="0">
      <text>
        <r>
          <rPr>
            <b/>
            <sz val="9"/>
            <color indexed="81"/>
            <rFont val="Tahoma"/>
            <family val="2"/>
          </rPr>
          <t>Standard is 2 minutes</t>
        </r>
        <r>
          <rPr>
            <sz val="8"/>
            <color indexed="81"/>
            <rFont val="Tahoma"/>
            <family val="2"/>
          </rPr>
          <t xml:space="preserve">
</t>
        </r>
      </text>
    </comment>
    <comment ref="A33" authorId="0">
      <text>
        <r>
          <rPr>
            <b/>
            <sz val="9"/>
            <color indexed="81"/>
            <rFont val="Tahoma"/>
            <family val="2"/>
          </rPr>
          <t xml:space="preserve">5 minutes for scope set up in the non facility setting only
</t>
        </r>
      </text>
    </comment>
    <comment ref="A34" authorId="0">
      <text>
        <r>
          <rPr>
            <b/>
            <sz val="9"/>
            <color indexed="81"/>
            <rFont val="Tahoma"/>
            <family val="2"/>
          </rPr>
          <t>Standard is 2 minutes</t>
        </r>
        <r>
          <rPr>
            <sz val="8"/>
            <color indexed="81"/>
            <rFont val="Tahoma"/>
            <family val="2"/>
          </rPr>
          <t xml:space="preserve">
</t>
        </r>
      </text>
    </comment>
    <comment ref="A35" authorId="0">
      <text>
        <r>
          <rPr>
            <b/>
            <sz val="9"/>
            <color indexed="81"/>
            <rFont val="Tahoma"/>
            <family val="2"/>
          </rPr>
          <t>The standard is 2 minutes-RN/LPN/MA.  If conscious sedation is used the activity is performed by an RN.</t>
        </r>
        <r>
          <rPr>
            <sz val="8"/>
            <color indexed="81"/>
            <rFont val="Tahoma"/>
            <family val="2"/>
          </rPr>
          <t xml:space="preserve">
</t>
        </r>
      </text>
    </comment>
    <comment ref="A41" authorId="0">
      <text>
        <r>
          <rPr>
            <b/>
            <sz val="9"/>
            <color indexed="81"/>
            <rFont val="Tahoma"/>
            <family val="2"/>
          </rPr>
          <t>For monitoring after conscious sedation, the standard is 15 minutes of RN time per 1 hour of monitoring.</t>
        </r>
        <r>
          <rPr>
            <sz val="8"/>
            <color indexed="81"/>
            <rFont val="Tahoma"/>
            <family val="2"/>
          </rPr>
          <t xml:space="preserve">
</t>
        </r>
      </text>
    </comment>
    <comment ref="A42" authorId="0">
      <text>
        <r>
          <rPr>
            <b/>
            <sz val="10"/>
            <color indexed="81"/>
            <rFont val="Tahoma"/>
            <family val="2"/>
          </rPr>
          <t>The standard is 3 minutes.</t>
        </r>
      </text>
    </comment>
    <comment ref="A43" authorId="0">
      <text>
        <r>
          <rPr>
            <b/>
            <u/>
            <sz val="10"/>
            <color indexed="17"/>
            <rFont val="Tahoma"/>
            <family val="2"/>
          </rPr>
          <t>Standards For Scope Cleaning</t>
        </r>
        <r>
          <rPr>
            <b/>
            <sz val="10"/>
            <color indexed="81"/>
            <rFont val="Tahoma"/>
            <family val="2"/>
          </rPr>
          <t xml:space="preserve">
 5 minutes for a disposable scope, 
 10 minutes for a rigid scope, and 
 30 minutes for a flexible scope </t>
        </r>
        <r>
          <rPr>
            <b/>
            <sz val="9"/>
            <color indexed="81"/>
            <rFont val="Tahoma"/>
            <family val="2"/>
          </rPr>
          <t xml:space="preserve">
</t>
        </r>
        <r>
          <rPr>
            <sz val="8"/>
            <color indexed="81"/>
            <rFont val="Tahoma"/>
            <family val="2"/>
          </rPr>
          <t xml:space="preserve">
</t>
        </r>
      </text>
    </comment>
    <comment ref="A44" authorId="0">
      <text>
        <r>
          <rPr>
            <b/>
            <u/>
            <sz val="9"/>
            <color indexed="81"/>
            <rFont val="Tahoma"/>
            <family val="2"/>
          </rPr>
          <t>Cleaning Times</t>
        </r>
        <r>
          <rPr>
            <sz val="8"/>
            <color indexed="81"/>
            <rFont val="Tahoma"/>
            <family val="2"/>
          </rPr>
          <t xml:space="preserve">
</t>
        </r>
        <r>
          <rPr>
            <b/>
            <sz val="9"/>
            <color indexed="81"/>
            <rFont val="Tahoma"/>
            <family val="2"/>
          </rPr>
          <t>Basic Surgical Instrument Package--10 minutes
Medium Surgical Instrument Package--15 minutes</t>
        </r>
      </text>
    </comment>
    <comment ref="A48" authorId="0">
      <text>
        <r>
          <rPr>
            <b/>
            <sz val="9"/>
            <color indexed="81"/>
            <rFont val="Tahoma"/>
            <family val="2"/>
          </rPr>
          <t>For inpatient settings 12 minutes is assigned; 6 for discharge day and 6 for coordination of care during hospitalization.  For outpatient setting, 6 minutes is assigned.  12 minutes for 99238 and 15 minutes for 99239</t>
        </r>
        <r>
          <rPr>
            <sz val="8"/>
            <color indexed="81"/>
            <rFont val="Tahoma"/>
            <family val="2"/>
          </rPr>
          <t xml:space="preserve">
</t>
        </r>
      </text>
    </comment>
    <comment ref="A55" authorId="0">
      <text>
        <r>
          <rPr>
            <b/>
            <sz val="9"/>
            <color indexed="81"/>
            <rFont val="Tahoma"/>
            <family val="2"/>
          </rPr>
          <t>For non-facility setting use this activity instead of discharge day management activities.  Phone calls are in 3 minute increments, and need to be fully justified, as the post op e/m codes already contain time for phone calls and adding any additional calls would be duplicative.</t>
        </r>
        <r>
          <rPr>
            <sz val="8"/>
            <color indexed="81"/>
            <rFont val="Tahoma"/>
            <family val="2"/>
          </rPr>
          <t xml:space="preserve">
</t>
        </r>
      </text>
    </comment>
    <comment ref="A57" authorId="1">
      <text>
        <r>
          <rPr>
            <b/>
            <sz val="10"/>
            <color indexed="81"/>
            <rFont val="Tahoma"/>
            <family val="2"/>
          </rPr>
          <t>Any medical supply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Be aware there are multispecialty supply packages, and kits that may apply to your codes.  Use them if appropriate, so that every little supply isn't listed.</t>
        </r>
      </text>
    </comment>
    <comment ref="A92" authorId="1">
      <text>
        <r>
          <rPr>
            <b/>
            <sz val="10"/>
            <color indexed="81"/>
            <rFont val="Tahoma"/>
            <family val="2"/>
          </rPr>
          <t xml:space="preserve">Any equipment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If you list an instrument pack, basic or medium, it is suggested that you list the items below.
</t>
        </r>
      </text>
    </comment>
  </commentList>
</comments>
</file>

<file path=xl/sharedStrings.xml><?xml version="1.0" encoding="utf-8"?>
<sst xmlns="http://schemas.openxmlformats.org/spreadsheetml/2006/main" count="240" uniqueCount="162">
  <si>
    <t>PRE-SERVICE</t>
  </si>
  <si>
    <t>Other Clinical Activity (please specify)</t>
  </si>
  <si>
    <t>Obtain vital signs</t>
  </si>
  <si>
    <t>End: Patient leaves office</t>
  </si>
  <si>
    <t>Start:  Following visit when decision for surgery or procedure made</t>
  </si>
  <si>
    <t>Complete pre-service diagnostic &amp; referral forms</t>
  </si>
  <si>
    <t>Coordinate pre-surgery services</t>
  </si>
  <si>
    <t xml:space="preserve">Provide pre-service education/obtain consent </t>
  </si>
  <si>
    <t>Follow-up phone calls &amp; prescriptions</t>
  </si>
  <si>
    <t>Review charts</t>
  </si>
  <si>
    <t>Provide pre-service education/obtain consent</t>
  </si>
  <si>
    <t>Prepare and position patient/ monitor patient/ set up IV</t>
  </si>
  <si>
    <t>Sedate/apply anesthesia</t>
  </si>
  <si>
    <t>Intra-service</t>
  </si>
  <si>
    <t>Clean room/equipment by physician staff</t>
  </si>
  <si>
    <t>Complete diagnostic forms, lab &amp; X-ray requisitions</t>
  </si>
  <si>
    <t>Review/read X-ray, lab, and pathology reports</t>
  </si>
  <si>
    <t>SERVICE PERIOD</t>
  </si>
  <si>
    <t>Greet patient and provide gowning</t>
  </si>
  <si>
    <t>Conduct phone calls/call in prescriptions</t>
  </si>
  <si>
    <t>MEDICAL SUPPLIES</t>
  </si>
  <si>
    <t>Check dressings &amp; wound/ home care instructions /coordinate office visits /prescriptions</t>
  </si>
  <si>
    <t>GLOBAL PERIOD</t>
  </si>
  <si>
    <t>LOCATION</t>
  </si>
  <si>
    <t>POST-SERVICE Period</t>
  </si>
  <si>
    <t>Post-Service</t>
  </si>
  <si>
    <t>End: with last office visit before end of global period</t>
  </si>
  <si>
    <t>TOTAL CLINICAL LABOR TIME</t>
  </si>
  <si>
    <t>Equipment</t>
  </si>
  <si>
    <t>Start: Patient leaves office/facility</t>
  </si>
  <si>
    <t>Schedule space and equipment in facility</t>
  </si>
  <si>
    <t>TOTAL  PRE-SERV CLINICAL LABOR TIME</t>
  </si>
  <si>
    <t>TOTAL POST-SERV CLINICAL LABOR TIME</t>
  </si>
  <si>
    <t>TOTAL SERVICE PERIOD CLINICAL LABOR TIME</t>
  </si>
  <si>
    <t>Clean Scope</t>
  </si>
  <si>
    <t>Prepare room, equipment, supplies</t>
  </si>
  <si>
    <t>Non Facility</t>
  </si>
  <si>
    <t>Facility</t>
  </si>
  <si>
    <t>Setup scope (non facility setting only)</t>
  </si>
  <si>
    <t>Clean Surgical Instrument Package</t>
  </si>
  <si>
    <t>CMS Code</t>
  </si>
  <si>
    <t>Unit</t>
  </si>
  <si>
    <t>Start: When patient enters office/facility for surgery/procedure:  Services Prior to Procedure</t>
  </si>
  <si>
    <t>Discharge day management</t>
  </si>
  <si>
    <t>End: When patient enters office/facility for surgery/procedure</t>
  </si>
  <si>
    <t>Code</t>
  </si>
  <si>
    <t>CMS</t>
  </si>
  <si>
    <t>Staff</t>
  </si>
  <si>
    <t>Type</t>
  </si>
  <si>
    <t>Angiography, arteriovenous shunt (eg, dialysis patient fistula/graft), complete evaluation of dialysis access, including fluoroscopy, image documentation and report (includes injection(s) of contrast and all necessary imaging from the arterial anastomosis and adjacent artery through entire venous outflow including the inferior or superior vena cava), radiological supervision and interpretation</t>
  </si>
  <si>
    <t>xxx</t>
  </si>
  <si>
    <t xml:space="preserve"> Pre-procedure doppler check in addition to initial vitals</t>
  </si>
  <si>
    <t>RN/LPN/MTA</t>
  </si>
  <si>
    <t>RT</t>
  </si>
  <si>
    <t>L037D</t>
  </si>
  <si>
    <t>L041B</t>
  </si>
  <si>
    <t xml:space="preserve"> Retrieve prior appropriate imaging exams and hang for MD review, verify orders, review the chart to incorporate relevant clinical information and confirm contrast protocol with interpreting MD</t>
  </si>
  <si>
    <t xml:space="preserve"> Post procedure film development and hanging of films</t>
  </si>
  <si>
    <t>pack, minimum multi-specialty visit</t>
  </si>
  <si>
    <t>gown, surgical, sterile</t>
  </si>
  <si>
    <t>gloves, sterile</t>
  </si>
  <si>
    <t>mask, surgical, with face shield</t>
  </si>
  <si>
    <t>cap, surgical</t>
  </si>
  <si>
    <t>shoe covers, surgical</t>
  </si>
  <si>
    <t>tray, shave prep</t>
  </si>
  <si>
    <t>drape, sterile, femoral</t>
  </si>
  <si>
    <t>drape-towel, sterile 18inx26in</t>
  </si>
  <si>
    <t>underpad 2ftx3ft (Chux)</t>
  </si>
  <si>
    <t>povidone soln (Betadine)</t>
  </si>
  <si>
    <t>applicator, sponge-tipped</t>
  </si>
  <si>
    <t>lidocaine 1%-2% inj (Xylocaine)</t>
  </si>
  <si>
    <t>syringe w-needle, OSHA compliant (SafetyGlide)</t>
  </si>
  <si>
    <t>heparin 1,000 units-ml inj</t>
  </si>
  <si>
    <t>sodium chloride 0.9% flush syringe</t>
  </si>
  <si>
    <t>closed flush system, angiography</t>
  </si>
  <si>
    <t>catheter, angiographic, pig-tail</t>
  </si>
  <si>
    <t>blade, surgical (Bard-Parker)</t>
  </si>
  <si>
    <t>guidewire</t>
  </si>
  <si>
    <t>steri-strip (6 strip uou)</t>
  </si>
  <si>
    <t>gauze, sterile 4in x 4in</t>
  </si>
  <si>
    <t>tape, surgical paper 1in (Micropore)</t>
  </si>
  <si>
    <t>Conray Inj (iothalamate 43%)</t>
  </si>
  <si>
    <t>drape, sterile, c-arm, fluoro</t>
  </si>
  <si>
    <t>x-ray ID card (flashcard)</t>
  </si>
  <si>
    <t>x-ray envelope</t>
  </si>
  <si>
    <t>film, x-ray 14inx17in</t>
  </si>
  <si>
    <t>disinfectant, surface (Envirocide, Sanizide)</t>
  </si>
  <si>
    <t>computer media, dvd</t>
  </si>
  <si>
    <t>SA048</t>
  </si>
  <si>
    <t>pack</t>
  </si>
  <si>
    <t>SB028</t>
  </si>
  <si>
    <t>item</t>
  </si>
  <si>
    <t>SB024</t>
  </si>
  <si>
    <t>pair</t>
  </si>
  <si>
    <t>SB034</t>
  </si>
  <si>
    <t>SB039</t>
  </si>
  <si>
    <t>SA067</t>
  </si>
  <si>
    <t>tray</t>
  </si>
  <si>
    <t>SB009</t>
  </si>
  <si>
    <t>SB019</t>
  </si>
  <si>
    <t>SB044</t>
  </si>
  <si>
    <t>SJ041</t>
  </si>
  <si>
    <t>ml</t>
  </si>
  <si>
    <t>SG009</t>
  </si>
  <si>
    <t>SH047</t>
  </si>
  <si>
    <t>SC058</t>
  </si>
  <si>
    <t>SH039</t>
  </si>
  <si>
    <t>SH065</t>
  </si>
  <si>
    <t>SC010</t>
  </si>
  <si>
    <t>SC008</t>
  </si>
  <si>
    <t>SF007</t>
  </si>
  <si>
    <t>kit</t>
  </si>
  <si>
    <t>SD088</t>
  </si>
  <si>
    <t>SG074</t>
  </si>
  <si>
    <t>SG055</t>
  </si>
  <si>
    <t>SG079</t>
  </si>
  <si>
    <t>SH026</t>
  </si>
  <si>
    <t>SB008</t>
  </si>
  <si>
    <t>SK093</t>
  </si>
  <si>
    <t>SK091</t>
  </si>
  <si>
    <t>SK034</t>
  </si>
  <si>
    <t>SK089</t>
  </si>
  <si>
    <t>oz</t>
  </si>
  <si>
    <t>SK092</t>
  </si>
  <si>
    <t>SM013</t>
  </si>
  <si>
    <t>SK013</t>
  </si>
  <si>
    <r>
      <t xml:space="preserve">x-ray fixer solution </t>
    </r>
    <r>
      <rPr>
        <sz val="11"/>
        <color indexed="10"/>
        <rFont val="Arial"/>
        <family val="2"/>
      </rPr>
      <t xml:space="preserve"> </t>
    </r>
  </si>
  <si>
    <t xml:space="preserve">x-ray developer solution  </t>
  </si>
  <si>
    <t>kit, AccuStick II Introducer System with RO Marker  (includes; 21G  Needle, 0.018" Wire, RO Sheath Marker, 4Fr Dilator, 6Fr Sheath, 0.038" Wire)</t>
  </si>
  <si>
    <t>exam lamp</t>
  </si>
  <si>
    <t>stretcher chair</t>
  </si>
  <si>
    <t>X</t>
  </si>
  <si>
    <t>Equipment - post procedure observation only</t>
  </si>
  <si>
    <t>Equipment - other</t>
  </si>
  <si>
    <t>infusion pump</t>
  </si>
  <si>
    <t>film alternator</t>
  </si>
  <si>
    <t>film printer, laser</t>
  </si>
  <si>
    <t>ER029</t>
  </si>
  <si>
    <t>ED032</t>
  </si>
  <si>
    <t>EL011</t>
  </si>
  <si>
    <t>SB001</t>
  </si>
  <si>
    <t>pack, conscious sedation</t>
  </si>
  <si>
    <t>SA044</t>
  </si>
  <si>
    <t>Item</t>
  </si>
  <si>
    <t>angiographic room</t>
  </si>
  <si>
    <t>cardio-respiratory monitor</t>
  </si>
  <si>
    <t>pulse oximeter</t>
  </si>
  <si>
    <t>oxygen tank</t>
  </si>
  <si>
    <t>RN</t>
  </si>
  <si>
    <r>
      <t xml:space="preserve"> </t>
    </r>
    <r>
      <rPr>
        <sz val="11"/>
        <rFont val="Arial"/>
        <family val="2"/>
      </rPr>
      <t>Monitor the patient during the procedure</t>
    </r>
  </si>
  <si>
    <t xml:space="preserve"> Assist MD in the procedure</t>
  </si>
  <si>
    <t>Monitor pt. following service/check tubes, monitors, puncture site</t>
  </si>
  <si>
    <t>EF019</t>
  </si>
  <si>
    <t>EQ211</t>
  </si>
  <si>
    <t>EQ192</t>
  </si>
  <si>
    <t>EQ032</t>
  </si>
  <si>
    <t>L051A</t>
  </si>
  <si>
    <r>
      <t xml:space="preserve"> </t>
    </r>
    <r>
      <rPr>
        <sz val="11"/>
        <rFont val="Arial"/>
        <family val="2"/>
      </rPr>
      <t>Assist MD with fluoroscopy and image acquisition</t>
    </r>
  </si>
  <si>
    <t>EQ168</t>
  </si>
  <si>
    <t>RT (scrub)</t>
  </si>
  <si>
    <t>EQ011</t>
  </si>
  <si>
    <t>Meeting Date: April 2009
AMA/Specialty Society RVS Update Committee Recommendation</t>
  </si>
</sst>
</file>

<file path=xl/styles.xml><?xml version="1.0" encoding="utf-8"?>
<styleSheet xmlns="http://schemas.openxmlformats.org/spreadsheetml/2006/main">
  <numFmts count="1">
    <numFmt numFmtId="164" formatCode="0.0"/>
  </numFmts>
  <fonts count="23">
    <font>
      <sz val="10"/>
      <name val="Arial"/>
    </font>
    <font>
      <sz val="11"/>
      <name val="Arial"/>
      <family val="2"/>
    </font>
    <font>
      <b/>
      <sz val="11"/>
      <name val="Arial"/>
      <family val="2"/>
    </font>
    <font>
      <b/>
      <sz val="12"/>
      <name val="Times New Roman"/>
      <family val="1"/>
    </font>
    <font>
      <sz val="12"/>
      <name val="Times New Roman"/>
      <family val="1"/>
    </font>
    <font>
      <sz val="8"/>
      <color indexed="81"/>
      <name val="Tahoma"/>
      <family val="2"/>
    </font>
    <font>
      <b/>
      <sz val="9"/>
      <color indexed="81"/>
      <name val="Tahoma"/>
      <family val="2"/>
    </font>
    <font>
      <sz val="10"/>
      <color indexed="81"/>
      <name val="Tahoma"/>
      <family val="2"/>
    </font>
    <font>
      <b/>
      <sz val="10"/>
      <color indexed="81"/>
      <name val="Tahoma"/>
      <family val="2"/>
    </font>
    <font>
      <sz val="8"/>
      <color indexed="61"/>
      <name val="Tahoma"/>
      <family val="2"/>
    </font>
    <font>
      <b/>
      <u/>
      <sz val="10"/>
      <color indexed="81"/>
      <name val="Tahoma"/>
      <family val="2"/>
    </font>
    <font>
      <b/>
      <sz val="10"/>
      <color indexed="61"/>
      <name val="Tahoma"/>
      <family val="2"/>
    </font>
    <font>
      <b/>
      <sz val="10"/>
      <color indexed="17"/>
      <name val="Tahoma"/>
      <family val="2"/>
    </font>
    <font>
      <sz val="10"/>
      <color indexed="61"/>
      <name val="Tahoma"/>
      <family val="2"/>
    </font>
    <font>
      <b/>
      <i/>
      <u/>
      <sz val="10"/>
      <color indexed="61"/>
      <name val="Tahoma"/>
      <family val="2"/>
    </font>
    <font>
      <b/>
      <u/>
      <sz val="10"/>
      <color indexed="61"/>
      <name val="Tahoma"/>
      <family val="2"/>
    </font>
    <font>
      <b/>
      <u/>
      <sz val="10"/>
      <color indexed="17"/>
      <name val="Tahoma"/>
      <family val="2"/>
    </font>
    <font>
      <b/>
      <u/>
      <sz val="9"/>
      <color indexed="81"/>
      <name val="Tahoma"/>
      <family val="2"/>
    </font>
    <font>
      <sz val="10"/>
      <name val="Arial"/>
      <family val="2"/>
    </font>
    <font>
      <b/>
      <sz val="9"/>
      <name val="Arial"/>
      <family val="2"/>
    </font>
    <font>
      <sz val="9"/>
      <name val="Arial"/>
      <family val="2"/>
    </font>
    <font>
      <sz val="11"/>
      <color indexed="10"/>
      <name val="Arial"/>
      <family val="2"/>
    </font>
    <font>
      <b/>
      <sz val="10"/>
      <name val="Arial"/>
      <family val="2"/>
    </font>
  </fonts>
  <fills count="4">
    <fill>
      <patternFill patternType="none"/>
    </fill>
    <fill>
      <patternFill patternType="gray125"/>
    </fill>
    <fill>
      <patternFill patternType="solid">
        <fgColor indexed="11"/>
        <bgColor indexed="64"/>
      </patternFill>
    </fill>
    <fill>
      <patternFill patternType="solid">
        <fgColor indexed="43"/>
        <bgColor indexed="64"/>
      </patternFill>
    </fill>
  </fills>
  <borders count="18">
    <border>
      <left/>
      <right/>
      <top/>
      <bottom/>
      <diagonal/>
    </border>
    <border>
      <left/>
      <right/>
      <top/>
      <bottom style="thin">
        <color indexed="64"/>
      </bottom>
      <diagonal/>
    </border>
    <border>
      <left/>
      <right style="double">
        <color indexed="64"/>
      </right>
      <top/>
      <bottom style="thin">
        <color indexed="64"/>
      </bottom>
      <diagonal/>
    </border>
    <border>
      <left/>
      <right style="thick">
        <color indexed="64"/>
      </right>
      <top/>
      <bottom/>
      <diagonal/>
    </border>
    <border>
      <left/>
      <right style="double">
        <color indexed="64"/>
      </right>
      <top/>
      <bottom/>
      <diagonal/>
    </border>
    <border>
      <left style="medium">
        <color indexed="64"/>
      </left>
      <right/>
      <top style="medium">
        <color indexed="64"/>
      </top>
      <bottom style="medium">
        <color indexed="64"/>
      </bottom>
      <diagonal/>
    </border>
    <border>
      <left/>
      <right style="thick">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ck">
        <color indexed="64"/>
      </bottom>
      <diagonal/>
    </border>
    <border>
      <left style="thick">
        <color indexed="64"/>
      </left>
      <right/>
      <top/>
      <bottom style="thick">
        <color indexed="64"/>
      </bottom>
      <diagonal/>
    </border>
    <border>
      <left/>
      <right style="double">
        <color indexed="64"/>
      </right>
      <top/>
      <bottom style="thick">
        <color indexed="64"/>
      </bottom>
      <diagonal/>
    </border>
  </borders>
  <cellStyleXfs count="1">
    <xf numFmtId="0" fontId="0" fillId="0" borderId="0"/>
  </cellStyleXfs>
  <cellXfs count="65">
    <xf numFmtId="0" fontId="0" fillId="0" borderId="0" xfId="0"/>
    <xf numFmtId="0" fontId="1" fillId="0" borderId="0" xfId="0" applyFont="1"/>
    <xf numFmtId="0" fontId="2" fillId="0" borderId="0" xfId="0" applyFont="1" applyBorder="1"/>
    <xf numFmtId="0" fontId="1" fillId="0" borderId="0" xfId="0" applyFont="1" applyAlignment="1">
      <alignmen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1" fillId="0" borderId="1" xfId="0" applyFont="1" applyBorder="1" applyAlignment="1">
      <alignment wrapText="1"/>
    </xf>
    <xf numFmtId="0" fontId="2" fillId="0" borderId="3" xfId="0" applyFont="1" applyFill="1" applyBorder="1" applyAlignment="1">
      <alignment wrapText="1"/>
    </xf>
    <xf numFmtId="0" fontId="1" fillId="0" borderId="0" xfId="0" applyFont="1" applyAlignment="1">
      <alignment horizontal="center" wrapText="1" shrinkToFit="1"/>
    </xf>
    <xf numFmtId="0" fontId="1" fillId="0" borderId="4" xfId="0" applyFont="1" applyBorder="1" applyAlignment="1">
      <alignment horizontal="center" wrapText="1" shrinkToFit="1"/>
    </xf>
    <xf numFmtId="0" fontId="1" fillId="0" borderId="0" xfId="0" applyFont="1" applyAlignment="1">
      <alignment horizontal="center"/>
    </xf>
    <xf numFmtId="0" fontId="1" fillId="0" borderId="4" xfId="0" applyFont="1" applyBorder="1" applyAlignment="1">
      <alignment horizontal="center"/>
    </xf>
    <xf numFmtId="0" fontId="1" fillId="0" borderId="3" xfId="0" applyFont="1" applyBorder="1" applyAlignment="1">
      <alignment wrapText="1"/>
    </xf>
    <xf numFmtId="0" fontId="2" fillId="0" borderId="3" xfId="0" applyFont="1" applyBorder="1" applyAlignment="1">
      <alignment wrapText="1"/>
    </xf>
    <xf numFmtId="0" fontId="1" fillId="0" borderId="0" xfId="0" applyFont="1" applyAlignment="1">
      <alignment horizontal="center" wrapText="1"/>
    </xf>
    <xf numFmtId="0" fontId="1" fillId="0" borderId="4" xfId="0" applyFont="1" applyBorder="1" applyAlignment="1">
      <alignment horizontal="center" wrapText="1"/>
    </xf>
    <xf numFmtId="0" fontId="2" fillId="0" borderId="0" xfId="0" applyFont="1" applyBorder="1" applyAlignment="1">
      <alignment horizontal="center" wrapText="1"/>
    </xf>
    <xf numFmtId="0" fontId="3" fillId="0" borderId="3" xfId="0" applyFont="1" applyFill="1" applyBorder="1" applyAlignment="1">
      <alignment wrapText="1"/>
    </xf>
    <xf numFmtId="0" fontId="4" fillId="0" borderId="0" xfId="0" applyFont="1"/>
    <xf numFmtId="0" fontId="1" fillId="2" borderId="0" xfId="0" applyFont="1" applyFill="1" applyAlignment="1">
      <alignment horizontal="center"/>
    </xf>
    <xf numFmtId="0" fontId="2" fillId="2" borderId="3" xfId="0" applyFont="1" applyFill="1" applyBorder="1" applyAlignment="1">
      <alignment wrapText="1"/>
    </xf>
    <xf numFmtId="0" fontId="1" fillId="2" borderId="4" xfId="0" applyFont="1" applyFill="1" applyBorder="1" applyAlignment="1">
      <alignment horizontal="center"/>
    </xf>
    <xf numFmtId="0" fontId="1" fillId="2" borderId="0" xfId="0" applyFont="1" applyFill="1"/>
    <xf numFmtId="0" fontId="1" fillId="2" borderId="0" xfId="0" applyFont="1" applyFill="1" applyAlignment="1">
      <alignment horizontal="center" wrapText="1"/>
    </xf>
    <xf numFmtId="0" fontId="1" fillId="2" borderId="4" xfId="0" applyFont="1" applyFill="1" applyBorder="1" applyAlignment="1">
      <alignment horizontal="center" wrapText="1"/>
    </xf>
    <xf numFmtId="0" fontId="2" fillId="0" borderId="1" xfId="0" applyFont="1" applyFill="1" applyBorder="1" applyAlignment="1">
      <alignment wrapText="1"/>
    </xf>
    <xf numFmtId="0" fontId="2" fillId="2" borderId="0" xfId="0" applyFont="1" applyFill="1" applyBorder="1" applyAlignment="1">
      <alignment wrapText="1"/>
    </xf>
    <xf numFmtId="0" fontId="2" fillId="0" borderId="5" xfId="0" applyFont="1" applyBorder="1" applyAlignment="1">
      <alignment horizontal="center" wrapText="1"/>
    </xf>
    <xf numFmtId="0" fontId="2" fillId="0" borderId="3" xfId="0" applyFont="1" applyBorder="1" applyAlignment="1"/>
    <xf numFmtId="0" fontId="2" fillId="0" borderId="3" xfId="0" applyFont="1" applyFill="1" applyBorder="1" applyAlignment="1"/>
    <xf numFmtId="0" fontId="1" fillId="0" borderId="0" xfId="0" applyFont="1" applyFill="1" applyAlignment="1">
      <alignment horizontal="center"/>
    </xf>
    <xf numFmtId="0" fontId="19" fillId="0" borderId="6" xfId="0" applyFont="1" applyBorder="1"/>
    <xf numFmtId="0" fontId="19" fillId="0" borderId="3" xfId="0" applyFont="1" applyBorder="1" applyAlignment="1">
      <alignment horizontal="center" wrapText="1"/>
    </xf>
    <xf numFmtId="0" fontId="19" fillId="0" borderId="7" xfId="0" applyFont="1" applyBorder="1" applyAlignment="1">
      <alignment horizontal="center" wrapText="1"/>
    </xf>
    <xf numFmtId="0" fontId="19" fillId="0" borderId="3" xfId="0" applyFont="1" applyBorder="1" applyAlignment="1">
      <alignment horizontal="center"/>
    </xf>
    <xf numFmtId="0" fontId="20" fillId="2" borderId="3" xfId="0" applyFont="1" applyFill="1" applyBorder="1" applyAlignment="1">
      <alignment horizontal="center" wrapText="1"/>
    </xf>
    <xf numFmtId="0" fontId="20" fillId="0" borderId="3" xfId="0" applyFont="1" applyBorder="1" applyAlignment="1">
      <alignment horizontal="center" wrapText="1"/>
    </xf>
    <xf numFmtId="0" fontId="20" fillId="0" borderId="3" xfId="0" applyFont="1" applyBorder="1" applyAlignment="1">
      <alignment horizontal="left"/>
    </xf>
    <xf numFmtId="0" fontId="20" fillId="0" borderId="0" xfId="0" applyFont="1" applyAlignment="1">
      <alignment horizontal="center"/>
    </xf>
    <xf numFmtId="0" fontId="20" fillId="0" borderId="0" xfId="0" applyFont="1"/>
    <xf numFmtId="0" fontId="2" fillId="2" borderId="8" xfId="0" applyFont="1" applyFill="1" applyBorder="1" applyAlignment="1">
      <alignment wrapText="1"/>
    </xf>
    <xf numFmtId="0" fontId="19" fillId="2" borderId="9" xfId="0" applyFont="1" applyFill="1" applyBorder="1" applyAlignment="1">
      <alignment horizontal="center"/>
    </xf>
    <xf numFmtId="0" fontId="1" fillId="0" borderId="0" xfId="0" applyFont="1" applyBorder="1" applyAlignment="1">
      <alignment vertical="center" wrapText="1"/>
    </xf>
    <xf numFmtId="0" fontId="18" fillId="0" borderId="0" xfId="0" applyFont="1" applyBorder="1" applyAlignment="1">
      <alignment horizontal="left" vertical="center" wrapText="1"/>
    </xf>
    <xf numFmtId="0" fontId="1" fillId="0" borderId="0" xfId="0" applyFont="1" applyFill="1" applyBorder="1" applyAlignment="1">
      <alignment vertical="center" wrapText="1"/>
    </xf>
    <xf numFmtId="0" fontId="1" fillId="0" borderId="0" xfId="0" applyFont="1" applyBorder="1" applyAlignment="1">
      <alignment wrapText="1"/>
    </xf>
    <xf numFmtId="0" fontId="18" fillId="0" borderId="10" xfId="0" applyFont="1" applyBorder="1" applyAlignment="1">
      <alignment horizontal="left" vertical="center" wrapText="1"/>
    </xf>
    <xf numFmtId="0" fontId="18" fillId="0" borderId="9" xfId="0" applyFont="1" applyBorder="1" applyAlignment="1">
      <alignment horizontal="left" vertical="center" wrapText="1"/>
    </xf>
    <xf numFmtId="0" fontId="18" fillId="0" borderId="11" xfId="0" applyFont="1" applyBorder="1" applyAlignment="1">
      <alignment horizontal="left" vertical="center" wrapText="1"/>
    </xf>
    <xf numFmtId="0" fontId="18" fillId="0" borderId="12" xfId="0" applyFont="1" applyBorder="1" applyAlignment="1">
      <alignment horizontal="left" vertical="center" wrapText="1"/>
    </xf>
    <xf numFmtId="0" fontId="1" fillId="0" borderId="11" xfId="0" applyFont="1" applyBorder="1" applyAlignment="1">
      <alignment wrapText="1"/>
    </xf>
    <xf numFmtId="0" fontId="1" fillId="0" borderId="13" xfId="0" applyFont="1" applyBorder="1" applyAlignment="1">
      <alignment wrapText="1"/>
    </xf>
    <xf numFmtId="0" fontId="20" fillId="0" borderId="14" xfId="0" applyFont="1" applyBorder="1" applyAlignment="1">
      <alignment horizontal="center" wrapText="1"/>
    </xf>
    <xf numFmtId="0" fontId="19" fillId="2" borderId="12" xfId="0" applyFont="1" applyFill="1" applyBorder="1" applyAlignment="1">
      <alignment horizontal="center" wrapText="1"/>
    </xf>
    <xf numFmtId="0" fontId="20" fillId="0" borderId="12" xfId="0" applyFont="1" applyBorder="1" applyAlignment="1">
      <alignment horizontal="center"/>
    </xf>
    <xf numFmtId="0" fontId="2" fillId="2" borderId="10" xfId="0" applyFont="1" applyFill="1" applyBorder="1" applyAlignment="1">
      <alignment wrapText="1"/>
    </xf>
    <xf numFmtId="0" fontId="19" fillId="2" borderId="9" xfId="0" applyFont="1" applyFill="1" applyBorder="1" applyAlignment="1">
      <alignment horizontal="center" wrapText="1"/>
    </xf>
    <xf numFmtId="0" fontId="2" fillId="2" borderId="11" xfId="0" applyFont="1" applyFill="1" applyBorder="1" applyAlignment="1">
      <alignment wrapText="1"/>
    </xf>
    <xf numFmtId="164" fontId="3" fillId="0" borderId="0" xfId="0" applyNumberFormat="1" applyFont="1" applyFill="1" applyAlignment="1">
      <alignment horizontal="center"/>
    </xf>
    <xf numFmtId="0" fontId="1" fillId="0" borderId="4" xfId="0" applyFont="1" applyFill="1" applyBorder="1" applyAlignment="1">
      <alignment horizontal="center"/>
    </xf>
    <xf numFmtId="0" fontId="1" fillId="0" borderId="3" xfId="0" applyFont="1" applyFill="1" applyBorder="1" applyAlignment="1">
      <alignment wrapText="1"/>
    </xf>
    <xf numFmtId="0" fontId="2" fillId="0" borderId="15" xfId="0" applyFont="1" applyBorder="1" applyAlignment="1">
      <alignment vertical="top" wrapText="1"/>
    </xf>
    <xf numFmtId="0" fontId="2" fillId="0" borderId="1" xfId="0" applyFont="1" applyFill="1" applyBorder="1" applyAlignment="1">
      <alignment horizontal="center"/>
    </xf>
    <xf numFmtId="0" fontId="22" fillId="3" borderId="16" xfId="0" applyFont="1" applyFill="1" applyBorder="1" applyAlignment="1">
      <alignment horizontal="center" vertical="top" wrapText="1"/>
    </xf>
    <xf numFmtId="0" fontId="22" fillId="3" borderId="17" xfId="0" applyFont="1" applyFill="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ransitionEvaluation="1"/>
  <dimension ref="A1:E213"/>
  <sheetViews>
    <sheetView tabSelected="1" zoomScale="75" zoomScaleNormal="75" workbookViewId="0">
      <pane xSplit="1" ySplit="2" topLeftCell="B3" activePane="bottomRight" state="frozenSplit"/>
      <selection pane="topRight" activeCell="B1" sqref="B1"/>
      <selection pane="bottomLeft" activeCell="A4" sqref="A4"/>
      <selection pane="bottomRight" activeCell="G11" sqref="G11"/>
    </sheetView>
  </sheetViews>
  <sheetFormatPr defaultRowHeight="14.25"/>
  <cols>
    <col min="1" max="1" width="61.28515625" style="1" customWidth="1"/>
    <col min="2" max="2" width="8.42578125" style="1" customWidth="1"/>
    <col min="3" max="3" width="13" style="39" customWidth="1"/>
    <col min="4" max="4" width="14.7109375" style="1" customWidth="1"/>
    <col min="5" max="5" width="13.5703125" style="1" customWidth="1"/>
    <col min="6" max="16384" width="9.140625" style="1"/>
  </cols>
  <sheetData>
    <row r="1" spans="1:5" ht="15">
      <c r="A1" s="2"/>
      <c r="B1" s="2"/>
      <c r="C1" s="31"/>
      <c r="D1" s="62">
        <v>75791</v>
      </c>
      <c r="E1" s="62"/>
    </row>
    <row r="2" spans="1:5" s="3" customFormat="1" ht="174.75" customHeight="1" thickBot="1">
      <c r="A2" s="61" t="s">
        <v>161</v>
      </c>
      <c r="B2" s="16" t="s">
        <v>46</v>
      </c>
      <c r="C2" s="32" t="s">
        <v>47</v>
      </c>
      <c r="D2" s="63" t="s">
        <v>49</v>
      </c>
      <c r="E2" s="64"/>
    </row>
    <row r="3" spans="1:5" s="6" customFormat="1" ht="18.75" customHeight="1" thickTop="1" thickBot="1">
      <c r="A3" s="25" t="s">
        <v>23</v>
      </c>
      <c r="B3" s="27" t="s">
        <v>45</v>
      </c>
      <c r="C3" s="33" t="s">
        <v>48</v>
      </c>
      <c r="D3" s="4" t="s">
        <v>36</v>
      </c>
      <c r="E3" s="5" t="s">
        <v>37</v>
      </c>
    </row>
    <row r="4" spans="1:5" s="3" customFormat="1" ht="15">
      <c r="A4" s="7" t="s">
        <v>22</v>
      </c>
      <c r="B4" s="7"/>
      <c r="C4" s="32"/>
      <c r="D4" s="8" t="s">
        <v>50</v>
      </c>
      <c r="E4" s="9" t="s">
        <v>50</v>
      </c>
    </row>
    <row r="5" spans="1:5" s="18" customFormat="1" ht="20.25" customHeight="1">
      <c r="A5" s="17" t="s">
        <v>27</v>
      </c>
      <c r="B5" s="17"/>
      <c r="C5" s="34"/>
      <c r="D5" s="58">
        <f>+D14+D9+D6</f>
        <v>66</v>
      </c>
      <c r="E5" s="58">
        <f>+E14+E9+E6</f>
        <v>0</v>
      </c>
    </row>
    <row r="6" spans="1:5" s="18" customFormat="1" ht="20.25" customHeight="1">
      <c r="A6" s="17" t="s">
        <v>31</v>
      </c>
      <c r="B6" s="17"/>
      <c r="C6" s="34"/>
      <c r="D6" s="58">
        <f t="shared" ref="D6:E6" si="0">+D8+D7</f>
        <v>6</v>
      </c>
      <c r="E6" s="58">
        <f t="shared" si="0"/>
        <v>0</v>
      </c>
    </row>
    <row r="7" spans="1:5" s="18" customFormat="1" ht="20.25" customHeight="1">
      <c r="A7" s="17"/>
      <c r="B7" s="12" t="s">
        <v>54</v>
      </c>
      <c r="C7" s="36" t="s">
        <v>52</v>
      </c>
      <c r="D7" s="58"/>
      <c r="E7" s="58"/>
    </row>
    <row r="8" spans="1:5" s="18" customFormat="1" ht="20.25" customHeight="1">
      <c r="A8" s="17"/>
      <c r="B8" s="12" t="s">
        <v>55</v>
      </c>
      <c r="C8" s="36" t="s">
        <v>53</v>
      </c>
      <c r="D8" s="58">
        <v>6</v>
      </c>
      <c r="E8" s="58"/>
    </row>
    <row r="9" spans="1:5" s="18" customFormat="1" ht="20.25" customHeight="1">
      <c r="A9" s="17" t="s">
        <v>33</v>
      </c>
      <c r="B9" s="17"/>
      <c r="C9" s="34"/>
      <c r="D9" s="58">
        <f>+D10+D11+D12+D13</f>
        <v>60</v>
      </c>
      <c r="E9" s="58">
        <f>+E10+E11+E12+E13</f>
        <v>0</v>
      </c>
    </row>
    <row r="10" spans="1:5" s="18" customFormat="1" ht="20.25" customHeight="1">
      <c r="A10" s="17"/>
      <c r="B10" s="12" t="s">
        <v>54</v>
      </c>
      <c r="C10" s="36" t="s">
        <v>52</v>
      </c>
      <c r="D10" s="58"/>
      <c r="E10" s="58"/>
    </row>
    <row r="11" spans="1:5" s="18" customFormat="1" ht="20.25" customHeight="1">
      <c r="A11" s="17"/>
      <c r="B11" s="12" t="s">
        <v>156</v>
      </c>
      <c r="C11" s="36" t="s">
        <v>148</v>
      </c>
      <c r="D11" s="58"/>
      <c r="E11" s="58"/>
    </row>
    <row r="12" spans="1:5" s="18" customFormat="1" ht="20.25" customHeight="1">
      <c r="A12" s="17"/>
      <c r="B12" s="12" t="s">
        <v>55</v>
      </c>
      <c r="C12" s="36" t="s">
        <v>53</v>
      </c>
      <c r="D12" s="58">
        <v>37</v>
      </c>
      <c r="E12" s="58"/>
    </row>
    <row r="13" spans="1:5" s="18" customFormat="1" ht="20.25" customHeight="1">
      <c r="A13" s="17"/>
      <c r="B13" s="12" t="s">
        <v>55</v>
      </c>
      <c r="C13" s="36" t="s">
        <v>159</v>
      </c>
      <c r="D13" s="58">
        <v>23</v>
      </c>
      <c r="E13" s="58"/>
    </row>
    <row r="14" spans="1:5" s="18" customFormat="1" ht="20.25" customHeight="1">
      <c r="A14" s="17" t="s">
        <v>32</v>
      </c>
      <c r="B14" s="17"/>
      <c r="C14" s="34"/>
      <c r="D14" s="58">
        <f t="shared" ref="D14:E14" si="1">+D15</f>
        <v>0</v>
      </c>
      <c r="E14" s="58">
        <f t="shared" si="1"/>
        <v>0</v>
      </c>
    </row>
    <row r="15" spans="1:5" s="18" customFormat="1" ht="20.25" customHeight="1">
      <c r="A15" s="17"/>
      <c r="B15" s="12" t="s">
        <v>54</v>
      </c>
      <c r="C15" s="36" t="s">
        <v>52</v>
      </c>
      <c r="D15" s="58"/>
      <c r="E15" s="58"/>
    </row>
    <row r="16" spans="1:5" s="22" customFormat="1" ht="15">
      <c r="A16" s="20" t="s">
        <v>0</v>
      </c>
      <c r="B16" s="20"/>
      <c r="C16" s="35"/>
      <c r="D16" s="19"/>
      <c r="E16" s="21"/>
    </row>
    <row r="17" spans="1:5" ht="15">
      <c r="A17" s="29" t="s">
        <v>4</v>
      </c>
      <c r="B17" s="7"/>
      <c r="C17" s="36"/>
      <c r="D17" s="10"/>
      <c r="E17" s="11"/>
    </row>
    <row r="18" spans="1:5">
      <c r="A18" s="12" t="s">
        <v>5</v>
      </c>
      <c r="B18" s="12" t="s">
        <v>54</v>
      </c>
      <c r="C18" s="36" t="s">
        <v>52</v>
      </c>
      <c r="D18" s="10"/>
      <c r="E18" s="11"/>
    </row>
    <row r="19" spans="1:5">
      <c r="A19" s="12" t="s">
        <v>6</v>
      </c>
      <c r="B19" s="12" t="s">
        <v>54</v>
      </c>
      <c r="C19" s="36" t="s">
        <v>52</v>
      </c>
      <c r="D19" s="10"/>
      <c r="E19" s="11"/>
    </row>
    <row r="20" spans="1:5">
      <c r="A20" s="12" t="s">
        <v>30</v>
      </c>
      <c r="B20" s="12"/>
      <c r="C20" s="36"/>
      <c r="D20" s="10"/>
      <c r="E20" s="11"/>
    </row>
    <row r="21" spans="1:5">
      <c r="A21" s="12" t="s">
        <v>7</v>
      </c>
      <c r="B21" s="12"/>
      <c r="C21" s="36"/>
      <c r="D21" s="10"/>
      <c r="E21" s="11"/>
    </row>
    <row r="22" spans="1:5">
      <c r="A22" s="12" t="s">
        <v>8</v>
      </c>
      <c r="B22" s="12" t="s">
        <v>54</v>
      </c>
      <c r="C22" s="36" t="s">
        <v>52</v>
      </c>
      <c r="D22" s="10"/>
      <c r="E22" s="11"/>
    </row>
    <row r="23" spans="1:5">
      <c r="A23" s="12" t="s">
        <v>1</v>
      </c>
      <c r="B23" s="12"/>
      <c r="C23" s="36"/>
      <c r="D23" s="10"/>
      <c r="E23" s="11"/>
    </row>
    <row r="24" spans="1:5" ht="57">
      <c r="A24" s="12" t="s">
        <v>56</v>
      </c>
      <c r="B24" s="12" t="s">
        <v>55</v>
      </c>
      <c r="C24" s="36" t="s">
        <v>53</v>
      </c>
      <c r="D24" s="10">
        <v>6</v>
      </c>
      <c r="E24" s="11"/>
    </row>
    <row r="25" spans="1:5" ht="15">
      <c r="A25" s="28" t="s">
        <v>44</v>
      </c>
      <c r="B25" s="13"/>
      <c r="C25" s="36"/>
      <c r="D25" s="10"/>
      <c r="E25" s="11"/>
    </row>
    <row r="26" spans="1:5" s="22" customFormat="1" ht="15">
      <c r="A26" s="20" t="s">
        <v>17</v>
      </c>
      <c r="B26" s="20"/>
      <c r="C26" s="35"/>
      <c r="D26" s="19"/>
      <c r="E26" s="21"/>
    </row>
    <row r="27" spans="1:5" ht="15">
      <c r="A27" s="28" t="s">
        <v>42</v>
      </c>
      <c r="B27" s="13"/>
      <c r="C27" s="36"/>
      <c r="D27" s="10"/>
      <c r="E27" s="11"/>
    </row>
    <row r="28" spans="1:5">
      <c r="A28" s="12" t="s">
        <v>9</v>
      </c>
      <c r="B28" s="12" t="s">
        <v>54</v>
      </c>
      <c r="C28" s="36" t="s">
        <v>52</v>
      </c>
      <c r="D28" s="10"/>
      <c r="E28" s="11"/>
    </row>
    <row r="29" spans="1:5">
      <c r="A29" s="12" t="s">
        <v>18</v>
      </c>
      <c r="B29" s="12" t="s">
        <v>54</v>
      </c>
      <c r="C29" s="36" t="s">
        <v>52</v>
      </c>
      <c r="D29" s="10"/>
      <c r="E29" s="15"/>
    </row>
    <row r="30" spans="1:5">
      <c r="A30" s="12" t="s">
        <v>2</v>
      </c>
      <c r="B30" s="12" t="s">
        <v>54</v>
      </c>
      <c r="C30" s="36" t="s">
        <v>52</v>
      </c>
      <c r="D30" s="10"/>
      <c r="E30" s="15"/>
    </row>
    <row r="31" spans="1:5">
      <c r="A31" s="12" t="s">
        <v>10</v>
      </c>
      <c r="B31" s="12" t="s">
        <v>54</v>
      </c>
      <c r="C31" s="36" t="s">
        <v>52</v>
      </c>
      <c r="D31" s="10"/>
      <c r="E31" s="15"/>
    </row>
    <row r="32" spans="1:5">
      <c r="A32" s="12" t="s">
        <v>35</v>
      </c>
      <c r="B32" s="12" t="s">
        <v>55</v>
      </c>
      <c r="C32" s="36" t="s">
        <v>53</v>
      </c>
      <c r="D32" s="10">
        <v>3</v>
      </c>
      <c r="E32" s="15"/>
    </row>
    <row r="33" spans="1:5">
      <c r="A33" s="12" t="s">
        <v>38</v>
      </c>
      <c r="B33" s="12"/>
      <c r="C33" s="36"/>
      <c r="D33" s="10"/>
      <c r="E33" s="15"/>
    </row>
    <row r="34" spans="1:5">
      <c r="A34" s="12" t="s">
        <v>11</v>
      </c>
      <c r="B34" s="12" t="s">
        <v>55</v>
      </c>
      <c r="C34" s="36" t="s">
        <v>53</v>
      </c>
      <c r="D34" s="10">
        <v>3</v>
      </c>
      <c r="E34" s="11"/>
    </row>
    <row r="35" spans="1:5">
      <c r="A35" s="12" t="s">
        <v>12</v>
      </c>
      <c r="B35" s="12" t="s">
        <v>156</v>
      </c>
      <c r="C35" s="36" t="s">
        <v>148</v>
      </c>
      <c r="D35" s="10"/>
      <c r="E35" s="11"/>
    </row>
    <row r="36" spans="1:5" ht="15">
      <c r="A36" s="13" t="s">
        <v>13</v>
      </c>
      <c r="B36" s="13"/>
      <c r="C36" s="36"/>
      <c r="D36" s="10"/>
      <c r="E36" s="11"/>
    </row>
    <row r="37" spans="1:5" ht="15">
      <c r="A37" s="13" t="s">
        <v>149</v>
      </c>
      <c r="B37" s="12" t="s">
        <v>156</v>
      </c>
      <c r="C37" s="36" t="s">
        <v>148</v>
      </c>
      <c r="D37" s="10"/>
      <c r="E37" s="11"/>
    </row>
    <row r="38" spans="1:5" ht="15">
      <c r="A38" s="13" t="s">
        <v>157</v>
      </c>
      <c r="B38" s="12" t="s">
        <v>55</v>
      </c>
      <c r="C38" s="36" t="s">
        <v>53</v>
      </c>
      <c r="D38" s="30">
        <v>23</v>
      </c>
      <c r="E38" s="59"/>
    </row>
    <row r="39" spans="1:5">
      <c r="A39" s="12" t="s">
        <v>150</v>
      </c>
      <c r="B39" s="12" t="s">
        <v>55</v>
      </c>
      <c r="C39" s="36" t="s">
        <v>159</v>
      </c>
      <c r="D39" s="30">
        <v>23</v>
      </c>
      <c r="E39" s="59"/>
    </row>
    <row r="40" spans="1:5" ht="15">
      <c r="A40" s="13" t="s">
        <v>25</v>
      </c>
      <c r="B40" s="13"/>
      <c r="C40" s="36"/>
      <c r="D40" s="30"/>
      <c r="E40" s="59"/>
    </row>
    <row r="41" spans="1:5" ht="16.5" customHeight="1">
      <c r="A41" s="60" t="s">
        <v>151</v>
      </c>
      <c r="B41" s="12" t="s">
        <v>156</v>
      </c>
      <c r="C41" s="36" t="s">
        <v>148</v>
      </c>
      <c r="D41" s="30"/>
      <c r="E41" s="59"/>
    </row>
    <row r="42" spans="1:5">
      <c r="A42" s="12" t="s">
        <v>14</v>
      </c>
      <c r="B42" s="12" t="s">
        <v>55</v>
      </c>
      <c r="C42" s="36" t="s">
        <v>53</v>
      </c>
      <c r="D42" s="10">
        <v>3</v>
      </c>
      <c r="E42" s="11"/>
    </row>
    <row r="43" spans="1:5">
      <c r="A43" s="12" t="s">
        <v>34</v>
      </c>
      <c r="B43" s="12"/>
      <c r="C43" s="37"/>
      <c r="D43" s="10"/>
      <c r="E43" s="11"/>
    </row>
    <row r="44" spans="1:5">
      <c r="A44" s="12" t="s">
        <v>39</v>
      </c>
      <c r="B44" s="12"/>
      <c r="C44" s="37"/>
      <c r="D44" s="10"/>
      <c r="E44" s="11"/>
    </row>
    <row r="45" spans="1:5">
      <c r="A45" s="12" t="s">
        <v>15</v>
      </c>
      <c r="B45" s="12"/>
      <c r="C45" s="36"/>
      <c r="D45" s="10"/>
      <c r="E45" s="11"/>
    </row>
    <row r="46" spans="1:5">
      <c r="A46" s="12" t="s">
        <v>16</v>
      </c>
      <c r="B46" s="12"/>
      <c r="C46" s="36"/>
      <c r="D46" s="10"/>
      <c r="E46" s="11"/>
    </row>
    <row r="47" spans="1:5" ht="28.5">
      <c r="A47" s="12" t="s">
        <v>21</v>
      </c>
      <c r="B47" s="12" t="s">
        <v>54</v>
      </c>
      <c r="C47" s="36" t="s">
        <v>52</v>
      </c>
      <c r="D47" s="10"/>
      <c r="E47" s="11"/>
    </row>
    <row r="48" spans="1:5">
      <c r="A48" s="12" t="s">
        <v>43</v>
      </c>
      <c r="B48" s="12"/>
      <c r="C48" s="36"/>
      <c r="D48" s="10"/>
      <c r="E48" s="11"/>
    </row>
    <row r="49" spans="1:5">
      <c r="A49" s="12" t="s">
        <v>1</v>
      </c>
      <c r="B49" s="12"/>
      <c r="C49" s="36"/>
      <c r="D49" s="10"/>
      <c r="E49" s="11"/>
    </row>
    <row r="50" spans="1:5">
      <c r="A50" s="12" t="s">
        <v>51</v>
      </c>
      <c r="B50" s="12" t="s">
        <v>54</v>
      </c>
      <c r="C50" s="36" t="s">
        <v>52</v>
      </c>
      <c r="D50" s="10"/>
      <c r="E50" s="11"/>
    </row>
    <row r="51" spans="1:5">
      <c r="A51" s="12" t="s">
        <v>57</v>
      </c>
      <c r="B51" s="12" t="s">
        <v>55</v>
      </c>
      <c r="C51" s="36" t="s">
        <v>53</v>
      </c>
      <c r="D51" s="10">
        <v>5</v>
      </c>
      <c r="E51" s="11"/>
    </row>
    <row r="52" spans="1:5" ht="15">
      <c r="A52" s="13" t="s">
        <v>3</v>
      </c>
      <c r="B52" s="13"/>
      <c r="C52" s="36"/>
      <c r="D52" s="10"/>
      <c r="E52" s="11"/>
    </row>
    <row r="53" spans="1:5" s="22" customFormat="1" ht="15">
      <c r="A53" s="20" t="s">
        <v>24</v>
      </c>
      <c r="B53" s="20"/>
      <c r="C53" s="35"/>
      <c r="D53" s="19"/>
      <c r="E53" s="21"/>
    </row>
    <row r="54" spans="1:5" ht="15">
      <c r="A54" s="13" t="s">
        <v>29</v>
      </c>
      <c r="B54" s="13"/>
      <c r="C54" s="36"/>
      <c r="D54" s="10"/>
      <c r="E54" s="11"/>
    </row>
    <row r="55" spans="1:5">
      <c r="A55" s="12" t="s">
        <v>19</v>
      </c>
      <c r="B55" s="12" t="s">
        <v>54</v>
      </c>
      <c r="C55" s="36" t="s">
        <v>52</v>
      </c>
      <c r="D55" s="10"/>
      <c r="E55" s="11"/>
    </row>
    <row r="56" spans="1:5" ht="15.75" thickBot="1">
      <c r="A56" s="13" t="s">
        <v>26</v>
      </c>
      <c r="B56" s="13"/>
      <c r="C56" s="36"/>
      <c r="D56" s="10"/>
      <c r="E56" s="11"/>
    </row>
    <row r="57" spans="1:5" s="22" customFormat="1" ht="30.75" thickBot="1">
      <c r="A57" s="26" t="s">
        <v>20</v>
      </c>
      <c r="B57" s="40" t="s">
        <v>40</v>
      </c>
      <c r="C57" s="41" t="s">
        <v>41</v>
      </c>
      <c r="D57" s="23"/>
      <c r="E57" s="24"/>
    </row>
    <row r="58" spans="1:5">
      <c r="A58" s="42" t="s">
        <v>58</v>
      </c>
      <c r="B58" s="46" t="s">
        <v>88</v>
      </c>
      <c r="C58" s="47" t="s">
        <v>89</v>
      </c>
      <c r="D58" s="14">
        <v>1</v>
      </c>
      <c r="E58" s="15"/>
    </row>
    <row r="59" spans="1:5">
      <c r="A59" s="42" t="s">
        <v>59</v>
      </c>
      <c r="B59" s="48" t="s">
        <v>90</v>
      </c>
      <c r="C59" s="49" t="s">
        <v>91</v>
      </c>
      <c r="D59" s="14">
        <v>2</v>
      </c>
      <c r="E59" s="15"/>
    </row>
    <row r="60" spans="1:5">
      <c r="A60" s="42" t="s">
        <v>60</v>
      </c>
      <c r="B60" s="48" t="s">
        <v>92</v>
      </c>
      <c r="C60" s="49" t="s">
        <v>93</v>
      </c>
      <c r="D60" s="14">
        <v>2</v>
      </c>
      <c r="E60" s="15"/>
    </row>
    <row r="61" spans="1:5">
      <c r="A61" s="42" t="s">
        <v>61</v>
      </c>
      <c r="B61" s="48" t="s">
        <v>94</v>
      </c>
      <c r="C61" s="49" t="s">
        <v>91</v>
      </c>
      <c r="D61" s="14">
        <v>2</v>
      </c>
      <c r="E61" s="15"/>
    </row>
    <row r="62" spans="1:5">
      <c r="A62" s="42" t="s">
        <v>62</v>
      </c>
      <c r="B62" s="48" t="s">
        <v>140</v>
      </c>
      <c r="C62" s="49" t="s">
        <v>91</v>
      </c>
      <c r="D62" s="14">
        <v>2</v>
      </c>
      <c r="E62" s="15"/>
    </row>
    <row r="63" spans="1:5">
      <c r="A63" s="42" t="s">
        <v>63</v>
      </c>
      <c r="B63" s="48" t="s">
        <v>95</v>
      </c>
      <c r="C63" s="49" t="s">
        <v>93</v>
      </c>
      <c r="D63" s="14">
        <v>2</v>
      </c>
      <c r="E63" s="15"/>
    </row>
    <row r="64" spans="1:5">
      <c r="A64" s="42" t="s">
        <v>64</v>
      </c>
      <c r="B64" s="48" t="s">
        <v>96</v>
      </c>
      <c r="C64" s="49" t="s">
        <v>97</v>
      </c>
      <c r="D64" s="14"/>
      <c r="E64" s="15"/>
    </row>
    <row r="65" spans="1:5">
      <c r="A65" s="42" t="s">
        <v>65</v>
      </c>
      <c r="B65" s="48" t="s">
        <v>98</v>
      </c>
      <c r="C65" s="49" t="s">
        <v>91</v>
      </c>
      <c r="D65" s="14">
        <v>1</v>
      </c>
      <c r="E65" s="15"/>
    </row>
    <row r="66" spans="1:5">
      <c r="A66" s="42" t="s">
        <v>66</v>
      </c>
      <c r="B66" s="48" t="s">
        <v>99</v>
      </c>
      <c r="C66" s="49" t="s">
        <v>91</v>
      </c>
      <c r="D66" s="14">
        <v>4</v>
      </c>
      <c r="E66" s="15"/>
    </row>
    <row r="67" spans="1:5">
      <c r="A67" s="42" t="s">
        <v>67</v>
      </c>
      <c r="B67" s="48" t="s">
        <v>100</v>
      </c>
      <c r="C67" s="49" t="s">
        <v>91</v>
      </c>
      <c r="D67" s="14">
        <v>2</v>
      </c>
      <c r="E67" s="15"/>
    </row>
    <row r="68" spans="1:5">
      <c r="A68" s="42" t="s">
        <v>68</v>
      </c>
      <c r="B68" s="48" t="s">
        <v>101</v>
      </c>
      <c r="C68" s="49" t="s">
        <v>102</v>
      </c>
      <c r="D68" s="14">
        <v>60</v>
      </c>
      <c r="E68" s="15"/>
    </row>
    <row r="69" spans="1:5">
      <c r="A69" s="42" t="s">
        <v>69</v>
      </c>
      <c r="B69" s="48" t="s">
        <v>103</v>
      </c>
      <c r="C69" s="49" t="s">
        <v>91</v>
      </c>
      <c r="D69" s="14">
        <v>4</v>
      </c>
      <c r="E69" s="15"/>
    </row>
    <row r="70" spans="1:5">
      <c r="A70" s="42" t="s">
        <v>70</v>
      </c>
      <c r="B70" s="48" t="s">
        <v>104</v>
      </c>
      <c r="C70" s="49" t="s">
        <v>102</v>
      </c>
      <c r="D70" s="14"/>
      <c r="E70" s="15"/>
    </row>
    <row r="71" spans="1:5">
      <c r="A71" s="42" t="s">
        <v>71</v>
      </c>
      <c r="B71" s="48" t="s">
        <v>105</v>
      </c>
      <c r="C71" s="49" t="s">
        <v>91</v>
      </c>
      <c r="D71" s="14">
        <v>2</v>
      </c>
      <c r="E71" s="15"/>
    </row>
    <row r="72" spans="1:5">
      <c r="A72" s="42" t="s">
        <v>72</v>
      </c>
      <c r="B72" s="48" t="s">
        <v>106</v>
      </c>
      <c r="C72" s="49" t="s">
        <v>102</v>
      </c>
      <c r="D72" s="14"/>
      <c r="E72" s="15"/>
    </row>
    <row r="73" spans="1:5">
      <c r="A73" s="42" t="s">
        <v>73</v>
      </c>
      <c r="B73" s="48" t="s">
        <v>107</v>
      </c>
      <c r="C73" s="49" t="s">
        <v>91</v>
      </c>
      <c r="D73" s="14">
        <v>1</v>
      </c>
      <c r="E73" s="15"/>
    </row>
    <row r="74" spans="1:5">
      <c r="A74" s="42" t="s">
        <v>74</v>
      </c>
      <c r="B74" s="48" t="s">
        <v>108</v>
      </c>
      <c r="C74" s="49" t="s">
        <v>91</v>
      </c>
      <c r="D74" s="14">
        <v>1</v>
      </c>
      <c r="E74" s="15"/>
    </row>
    <row r="75" spans="1:5">
      <c r="A75" s="42" t="s">
        <v>75</v>
      </c>
      <c r="B75" s="48" t="s">
        <v>109</v>
      </c>
      <c r="C75" s="49" t="s">
        <v>91</v>
      </c>
      <c r="D75" s="14"/>
      <c r="E75" s="15"/>
    </row>
    <row r="76" spans="1:5">
      <c r="A76" s="42" t="s">
        <v>76</v>
      </c>
      <c r="B76" s="48" t="s">
        <v>110</v>
      </c>
      <c r="C76" s="49" t="s">
        <v>91</v>
      </c>
      <c r="D76" s="14"/>
      <c r="E76" s="15"/>
    </row>
    <row r="77" spans="1:5" ht="42.75">
      <c r="A77" s="44" t="s">
        <v>128</v>
      </c>
      <c r="B77" s="48"/>
      <c r="C77" s="49" t="s">
        <v>111</v>
      </c>
      <c r="D77" s="14"/>
      <c r="E77" s="15"/>
    </row>
    <row r="78" spans="1:5">
      <c r="A78" s="43" t="s">
        <v>77</v>
      </c>
      <c r="B78" s="48" t="s">
        <v>112</v>
      </c>
      <c r="C78" s="49" t="s">
        <v>91</v>
      </c>
      <c r="D78" s="14"/>
      <c r="E78" s="15"/>
    </row>
    <row r="79" spans="1:5">
      <c r="A79" s="42" t="s">
        <v>78</v>
      </c>
      <c r="B79" s="48" t="s">
        <v>113</v>
      </c>
      <c r="C79" s="49" t="s">
        <v>91</v>
      </c>
      <c r="D79" s="14"/>
      <c r="E79" s="15"/>
    </row>
    <row r="80" spans="1:5">
      <c r="A80" s="42" t="s">
        <v>79</v>
      </c>
      <c r="B80" s="48" t="s">
        <v>114</v>
      </c>
      <c r="C80" s="49" t="s">
        <v>91</v>
      </c>
      <c r="D80" s="14"/>
      <c r="E80" s="15"/>
    </row>
    <row r="81" spans="1:5">
      <c r="A81" s="43" t="s">
        <v>80</v>
      </c>
      <c r="B81" s="48" t="s">
        <v>115</v>
      </c>
      <c r="C81" s="49" t="s">
        <v>91</v>
      </c>
      <c r="D81" s="14"/>
      <c r="E81" s="15"/>
    </row>
    <row r="82" spans="1:5">
      <c r="A82" s="42" t="s">
        <v>81</v>
      </c>
      <c r="B82" s="48" t="s">
        <v>116</v>
      </c>
      <c r="C82" s="49" t="s">
        <v>102</v>
      </c>
      <c r="D82" s="14">
        <v>40</v>
      </c>
      <c r="E82" s="15"/>
    </row>
    <row r="83" spans="1:5">
      <c r="A83" s="42" t="s">
        <v>82</v>
      </c>
      <c r="B83" s="48" t="s">
        <v>117</v>
      </c>
      <c r="C83" s="49" t="s">
        <v>91</v>
      </c>
      <c r="D83" s="14">
        <v>1</v>
      </c>
      <c r="E83" s="15"/>
    </row>
    <row r="84" spans="1:5">
      <c r="A84" s="42" t="s">
        <v>83</v>
      </c>
      <c r="B84" s="48" t="s">
        <v>118</v>
      </c>
      <c r="C84" s="49" t="s">
        <v>91</v>
      </c>
      <c r="D84" s="14">
        <v>1</v>
      </c>
      <c r="E84" s="15"/>
    </row>
    <row r="85" spans="1:5">
      <c r="A85" s="42" t="s">
        <v>84</v>
      </c>
      <c r="B85" s="48" t="s">
        <v>119</v>
      </c>
      <c r="C85" s="49" t="s">
        <v>91</v>
      </c>
      <c r="D85" s="14">
        <v>1</v>
      </c>
      <c r="E85" s="15"/>
    </row>
    <row r="86" spans="1:5">
      <c r="A86" s="42" t="s">
        <v>85</v>
      </c>
      <c r="B86" s="48" t="s">
        <v>120</v>
      </c>
      <c r="C86" s="49" t="s">
        <v>91</v>
      </c>
      <c r="D86" s="14">
        <v>4</v>
      </c>
      <c r="E86" s="15"/>
    </row>
    <row r="87" spans="1:5">
      <c r="A87" s="42" t="s">
        <v>127</v>
      </c>
      <c r="B87" s="48" t="s">
        <v>121</v>
      </c>
      <c r="C87" s="49" t="s">
        <v>122</v>
      </c>
      <c r="D87" s="14">
        <v>1</v>
      </c>
      <c r="E87" s="15"/>
    </row>
    <row r="88" spans="1:5">
      <c r="A88" s="42" t="s">
        <v>126</v>
      </c>
      <c r="B88" s="48" t="s">
        <v>123</v>
      </c>
      <c r="C88" s="49" t="s">
        <v>122</v>
      </c>
      <c r="D88" s="14">
        <v>1</v>
      </c>
      <c r="E88" s="15"/>
    </row>
    <row r="89" spans="1:5">
      <c r="A89" s="42" t="s">
        <v>86</v>
      </c>
      <c r="B89" s="48" t="s">
        <v>124</v>
      </c>
      <c r="C89" s="49" t="s">
        <v>122</v>
      </c>
      <c r="D89" s="14">
        <v>1</v>
      </c>
      <c r="E89" s="15"/>
    </row>
    <row r="90" spans="1:5">
      <c r="A90" s="42" t="s">
        <v>87</v>
      </c>
      <c r="B90" s="48" t="s">
        <v>125</v>
      </c>
      <c r="C90" s="49" t="s">
        <v>91</v>
      </c>
      <c r="D90" s="14">
        <v>1</v>
      </c>
      <c r="E90" s="15"/>
    </row>
    <row r="91" spans="1:5" ht="15" thickBot="1">
      <c r="A91" s="42" t="s">
        <v>141</v>
      </c>
      <c r="B91" s="48" t="s">
        <v>142</v>
      </c>
      <c r="C91" s="49" t="s">
        <v>143</v>
      </c>
      <c r="D91" s="14"/>
      <c r="E91" s="15"/>
    </row>
    <row r="92" spans="1:5" s="22" customFormat="1" ht="30">
      <c r="A92" s="26" t="s">
        <v>28</v>
      </c>
      <c r="B92" s="55" t="s">
        <v>40</v>
      </c>
      <c r="C92" s="56"/>
      <c r="D92" s="23"/>
      <c r="E92" s="24"/>
    </row>
    <row r="93" spans="1:5" s="22" customFormat="1" ht="15">
      <c r="A93" s="26" t="s">
        <v>132</v>
      </c>
      <c r="B93" s="57"/>
      <c r="C93" s="53"/>
      <c r="D93" s="23"/>
      <c r="E93" s="24"/>
    </row>
    <row r="94" spans="1:5">
      <c r="A94" s="45" t="s">
        <v>129</v>
      </c>
      <c r="B94" s="50" t="s">
        <v>158</v>
      </c>
      <c r="C94" s="54"/>
      <c r="D94" s="10"/>
      <c r="E94" s="11"/>
    </row>
    <row r="95" spans="1:5">
      <c r="A95" s="45" t="s">
        <v>130</v>
      </c>
      <c r="B95" s="50" t="s">
        <v>152</v>
      </c>
      <c r="C95" s="54"/>
      <c r="D95" s="10"/>
      <c r="E95" s="11"/>
    </row>
    <row r="96" spans="1:5">
      <c r="A96" s="45"/>
      <c r="B96" s="50"/>
      <c r="C96" s="54"/>
      <c r="D96" s="10"/>
      <c r="E96" s="11"/>
    </row>
    <row r="97" spans="1:5" s="22" customFormat="1" ht="15">
      <c r="A97" s="26" t="s">
        <v>133</v>
      </c>
      <c r="B97" s="57"/>
      <c r="C97" s="53"/>
      <c r="D97" s="23"/>
      <c r="E97" s="24"/>
    </row>
    <row r="98" spans="1:5">
      <c r="A98" s="45" t="s">
        <v>144</v>
      </c>
      <c r="B98" s="50" t="s">
        <v>139</v>
      </c>
      <c r="C98" s="54"/>
      <c r="D98" s="10" t="s">
        <v>131</v>
      </c>
      <c r="E98" s="11"/>
    </row>
    <row r="99" spans="1:5">
      <c r="A99" s="45" t="s">
        <v>134</v>
      </c>
      <c r="B99" s="50" t="s">
        <v>155</v>
      </c>
      <c r="C99" s="54"/>
      <c r="D99" s="10"/>
      <c r="E99" s="11"/>
    </row>
    <row r="100" spans="1:5">
      <c r="A100" s="45" t="s">
        <v>135</v>
      </c>
      <c r="B100" s="50" t="s">
        <v>137</v>
      </c>
      <c r="C100" s="54"/>
      <c r="D100" s="10" t="s">
        <v>131</v>
      </c>
      <c r="E100" s="11"/>
    </row>
    <row r="101" spans="1:5" ht="15" thickBot="1">
      <c r="A101" s="45" t="s">
        <v>136</v>
      </c>
      <c r="B101" s="51" t="s">
        <v>138</v>
      </c>
      <c r="C101" s="52"/>
      <c r="D101" s="10" t="s">
        <v>131</v>
      </c>
      <c r="E101" s="11"/>
    </row>
    <row r="102" spans="1:5">
      <c r="A102" s="3" t="s">
        <v>145</v>
      </c>
      <c r="B102" s="3" t="s">
        <v>160</v>
      </c>
      <c r="C102" s="38"/>
      <c r="D102" s="10"/>
      <c r="E102" s="10"/>
    </row>
    <row r="103" spans="1:5">
      <c r="A103" s="3" t="s">
        <v>146</v>
      </c>
      <c r="B103" s="3" t="s">
        <v>153</v>
      </c>
      <c r="C103" s="38"/>
      <c r="D103" s="10"/>
      <c r="E103" s="10"/>
    </row>
    <row r="104" spans="1:5">
      <c r="A104" s="3" t="s">
        <v>147</v>
      </c>
      <c r="B104" s="3" t="s">
        <v>154</v>
      </c>
      <c r="C104" s="38"/>
      <c r="D104" s="10"/>
      <c r="E104" s="10"/>
    </row>
    <row r="105" spans="1:5">
      <c r="A105" s="3"/>
      <c r="B105" s="3"/>
      <c r="C105" s="38"/>
      <c r="D105" s="10"/>
      <c r="E105" s="10"/>
    </row>
    <row r="106" spans="1:5">
      <c r="A106" s="3"/>
      <c r="B106" s="3"/>
      <c r="C106" s="38"/>
      <c r="D106" s="10"/>
      <c r="E106" s="10"/>
    </row>
    <row r="107" spans="1:5">
      <c r="A107" s="3"/>
      <c r="B107" s="3"/>
      <c r="C107" s="38"/>
      <c r="D107" s="10"/>
      <c r="E107" s="10"/>
    </row>
    <row r="108" spans="1:5">
      <c r="A108" s="3"/>
      <c r="B108" s="3"/>
      <c r="C108" s="38"/>
      <c r="D108" s="10"/>
      <c r="E108" s="10"/>
    </row>
    <row r="109" spans="1:5">
      <c r="A109" s="3"/>
      <c r="B109" s="3"/>
      <c r="C109" s="38"/>
      <c r="D109" s="10"/>
      <c r="E109" s="10"/>
    </row>
    <row r="110" spans="1:5">
      <c r="A110" s="3"/>
      <c r="B110" s="3"/>
      <c r="C110" s="38"/>
      <c r="D110" s="10"/>
      <c r="E110" s="10"/>
    </row>
    <row r="111" spans="1:5">
      <c r="A111" s="3"/>
      <c r="B111" s="3"/>
      <c r="C111" s="38"/>
      <c r="D111" s="10"/>
      <c r="E111" s="10"/>
    </row>
    <row r="112" spans="1:5">
      <c r="A112" s="3"/>
      <c r="B112" s="3"/>
      <c r="C112" s="38"/>
      <c r="D112" s="10"/>
      <c r="E112" s="10"/>
    </row>
    <row r="113" spans="1:5">
      <c r="A113" s="3"/>
      <c r="B113" s="3"/>
      <c r="C113" s="38"/>
      <c r="D113" s="10"/>
      <c r="E113" s="10"/>
    </row>
    <row r="114" spans="1:5">
      <c r="A114" s="3"/>
      <c r="B114" s="3"/>
    </row>
    <row r="115" spans="1:5">
      <c r="A115" s="3"/>
      <c r="B115" s="3"/>
    </row>
    <row r="116" spans="1:5">
      <c r="A116" s="3"/>
      <c r="B116" s="3"/>
    </row>
    <row r="117" spans="1:5">
      <c r="A117" s="3"/>
      <c r="B117" s="3"/>
    </row>
    <row r="118" spans="1:5">
      <c r="A118" s="3"/>
      <c r="B118" s="3"/>
    </row>
    <row r="119" spans="1:5">
      <c r="A119" s="3"/>
      <c r="B119" s="3"/>
    </row>
    <row r="120" spans="1:5">
      <c r="A120" s="3"/>
      <c r="B120" s="3"/>
    </row>
    <row r="121" spans="1:5">
      <c r="A121" s="3"/>
      <c r="B121" s="3"/>
    </row>
    <row r="122" spans="1:5">
      <c r="A122" s="3"/>
      <c r="B122" s="3"/>
    </row>
    <row r="123" spans="1:5">
      <c r="A123" s="3"/>
      <c r="B123" s="3"/>
    </row>
    <row r="124" spans="1:5">
      <c r="A124" s="3"/>
      <c r="B124" s="3"/>
    </row>
    <row r="125" spans="1:5">
      <c r="A125" s="3"/>
      <c r="B125" s="3"/>
    </row>
    <row r="126" spans="1:5">
      <c r="A126" s="3"/>
      <c r="B126" s="3"/>
    </row>
    <row r="127" spans="1:5">
      <c r="A127" s="3"/>
      <c r="B127" s="3"/>
    </row>
    <row r="128" spans="1:5">
      <c r="A128" s="3"/>
      <c r="B128" s="3"/>
    </row>
    <row r="129" spans="1:2">
      <c r="A129" s="3"/>
      <c r="B129" s="3"/>
    </row>
    <row r="130" spans="1:2">
      <c r="A130" s="3"/>
      <c r="B130" s="3"/>
    </row>
    <row r="131" spans="1:2">
      <c r="A131" s="3"/>
      <c r="B131" s="3"/>
    </row>
    <row r="132" spans="1:2">
      <c r="A132" s="3"/>
      <c r="B132" s="3"/>
    </row>
    <row r="133" spans="1:2">
      <c r="A133" s="3"/>
      <c r="B133" s="3"/>
    </row>
    <row r="134" spans="1:2">
      <c r="A134" s="3"/>
      <c r="B134" s="3"/>
    </row>
    <row r="135" spans="1:2">
      <c r="A135" s="3"/>
      <c r="B135" s="3"/>
    </row>
    <row r="136" spans="1:2">
      <c r="A136" s="3"/>
      <c r="B136" s="3"/>
    </row>
    <row r="137" spans="1:2">
      <c r="A137" s="3"/>
      <c r="B137" s="3"/>
    </row>
    <row r="138" spans="1:2">
      <c r="A138" s="3"/>
      <c r="B138" s="3"/>
    </row>
    <row r="139" spans="1:2">
      <c r="A139" s="3"/>
      <c r="B139" s="3"/>
    </row>
    <row r="140" spans="1:2">
      <c r="A140" s="3"/>
      <c r="B140" s="3"/>
    </row>
    <row r="141" spans="1:2">
      <c r="A141" s="3"/>
      <c r="B141" s="3"/>
    </row>
    <row r="142" spans="1:2">
      <c r="A142" s="3"/>
      <c r="B142" s="3"/>
    </row>
    <row r="143" spans="1:2">
      <c r="A143" s="3"/>
      <c r="B143" s="3"/>
    </row>
    <row r="144" spans="1:2">
      <c r="A144" s="3"/>
      <c r="B144" s="3"/>
    </row>
    <row r="145" spans="1:2">
      <c r="A145" s="3"/>
      <c r="B145" s="3"/>
    </row>
    <row r="146" spans="1:2">
      <c r="A146" s="3"/>
      <c r="B146" s="3"/>
    </row>
    <row r="147" spans="1:2">
      <c r="A147" s="3"/>
      <c r="B147" s="3"/>
    </row>
    <row r="148" spans="1:2">
      <c r="A148" s="3"/>
      <c r="B148" s="3"/>
    </row>
    <row r="149" spans="1:2">
      <c r="A149" s="3"/>
      <c r="B149" s="3"/>
    </row>
    <row r="150" spans="1:2">
      <c r="A150" s="3"/>
      <c r="B150" s="3"/>
    </row>
    <row r="151" spans="1:2">
      <c r="A151" s="3"/>
      <c r="B151" s="3"/>
    </row>
    <row r="152" spans="1:2">
      <c r="A152" s="3"/>
      <c r="B152" s="3"/>
    </row>
    <row r="153" spans="1:2">
      <c r="A153" s="3"/>
      <c r="B153" s="3"/>
    </row>
    <row r="154" spans="1:2">
      <c r="A154" s="3"/>
      <c r="B154" s="3"/>
    </row>
    <row r="155" spans="1:2">
      <c r="A155" s="3"/>
      <c r="B155" s="3"/>
    </row>
    <row r="156" spans="1:2">
      <c r="A156" s="3"/>
      <c r="B156" s="3"/>
    </row>
    <row r="157" spans="1:2">
      <c r="A157" s="3"/>
      <c r="B157" s="3"/>
    </row>
    <row r="158" spans="1:2">
      <c r="A158" s="3"/>
      <c r="B158" s="3"/>
    </row>
    <row r="159" spans="1:2">
      <c r="A159" s="3"/>
      <c r="B159" s="3"/>
    </row>
    <row r="160" spans="1:2">
      <c r="A160" s="3"/>
      <c r="B160" s="3"/>
    </row>
    <row r="161" spans="1:2">
      <c r="A161" s="3"/>
      <c r="B161" s="3"/>
    </row>
    <row r="162" spans="1:2">
      <c r="A162" s="3"/>
      <c r="B162" s="3"/>
    </row>
    <row r="163" spans="1:2">
      <c r="A163" s="3"/>
      <c r="B163" s="3"/>
    </row>
    <row r="164" spans="1:2">
      <c r="A164" s="3"/>
      <c r="B164" s="3"/>
    </row>
    <row r="165" spans="1:2">
      <c r="A165" s="3"/>
      <c r="B165" s="3"/>
    </row>
    <row r="166" spans="1:2">
      <c r="A166" s="3"/>
      <c r="B166" s="3"/>
    </row>
    <row r="167" spans="1:2">
      <c r="A167" s="3"/>
      <c r="B167" s="3"/>
    </row>
    <row r="168" spans="1:2">
      <c r="A168" s="3"/>
      <c r="B168" s="3"/>
    </row>
    <row r="169" spans="1:2">
      <c r="A169" s="3"/>
      <c r="B169" s="3"/>
    </row>
    <row r="170" spans="1:2">
      <c r="A170" s="3"/>
      <c r="B170" s="3"/>
    </row>
    <row r="171" spans="1:2">
      <c r="A171" s="3"/>
      <c r="B171" s="3"/>
    </row>
    <row r="172" spans="1:2">
      <c r="A172" s="3"/>
      <c r="B172" s="3"/>
    </row>
    <row r="173" spans="1:2">
      <c r="A173" s="3"/>
      <c r="B173" s="3"/>
    </row>
    <row r="174" spans="1:2">
      <c r="A174" s="3"/>
      <c r="B174" s="3"/>
    </row>
    <row r="175" spans="1:2">
      <c r="A175" s="3"/>
      <c r="B175" s="3"/>
    </row>
    <row r="176" spans="1:2">
      <c r="A176" s="3"/>
      <c r="B176" s="3"/>
    </row>
    <row r="177" spans="1:2">
      <c r="A177" s="3"/>
      <c r="B177" s="3"/>
    </row>
    <row r="178" spans="1:2">
      <c r="A178" s="3"/>
      <c r="B178" s="3"/>
    </row>
    <row r="179" spans="1:2">
      <c r="A179" s="3"/>
      <c r="B179" s="3"/>
    </row>
    <row r="180" spans="1:2">
      <c r="A180" s="3"/>
      <c r="B180" s="3"/>
    </row>
    <row r="181" spans="1:2">
      <c r="A181" s="3"/>
      <c r="B181" s="3"/>
    </row>
    <row r="182" spans="1:2">
      <c r="A182" s="3"/>
      <c r="B182" s="3"/>
    </row>
    <row r="183" spans="1:2">
      <c r="A183" s="3"/>
      <c r="B183" s="3"/>
    </row>
    <row r="184" spans="1:2">
      <c r="A184" s="3"/>
      <c r="B184" s="3"/>
    </row>
    <row r="185" spans="1:2">
      <c r="A185" s="3"/>
      <c r="B185" s="3"/>
    </row>
    <row r="186" spans="1:2">
      <c r="A186" s="3"/>
      <c r="B186" s="3"/>
    </row>
    <row r="187" spans="1:2">
      <c r="A187" s="3"/>
      <c r="B187" s="3"/>
    </row>
    <row r="188" spans="1:2">
      <c r="A188" s="3"/>
      <c r="B188" s="3"/>
    </row>
    <row r="189" spans="1:2">
      <c r="A189" s="3"/>
      <c r="B189" s="3"/>
    </row>
    <row r="190" spans="1:2">
      <c r="A190" s="3"/>
      <c r="B190" s="3"/>
    </row>
    <row r="191" spans="1:2">
      <c r="A191" s="3"/>
      <c r="B191" s="3"/>
    </row>
    <row r="192" spans="1:2">
      <c r="A192" s="3"/>
      <c r="B192" s="3"/>
    </row>
    <row r="193" spans="1:2">
      <c r="A193" s="3"/>
      <c r="B193" s="3"/>
    </row>
    <row r="194" spans="1:2">
      <c r="A194" s="3"/>
      <c r="B194" s="3"/>
    </row>
    <row r="195" spans="1:2">
      <c r="A195" s="3"/>
      <c r="B195" s="3"/>
    </row>
    <row r="196" spans="1:2">
      <c r="A196" s="3"/>
      <c r="B196" s="3"/>
    </row>
    <row r="197" spans="1:2">
      <c r="A197" s="3"/>
      <c r="B197" s="3"/>
    </row>
    <row r="198" spans="1:2">
      <c r="A198" s="3"/>
      <c r="B198" s="3"/>
    </row>
    <row r="199" spans="1:2">
      <c r="A199" s="3"/>
      <c r="B199" s="3"/>
    </row>
    <row r="200" spans="1:2">
      <c r="A200" s="3"/>
      <c r="B200" s="3"/>
    </row>
    <row r="201" spans="1:2">
      <c r="A201" s="3"/>
      <c r="B201" s="3"/>
    </row>
    <row r="202" spans="1:2">
      <c r="A202" s="3"/>
      <c r="B202" s="3"/>
    </row>
    <row r="203" spans="1:2">
      <c r="A203" s="3"/>
      <c r="B203" s="3"/>
    </row>
    <row r="204" spans="1:2">
      <c r="A204" s="3"/>
      <c r="B204" s="3"/>
    </row>
    <row r="205" spans="1:2">
      <c r="A205" s="3"/>
      <c r="B205" s="3"/>
    </row>
    <row r="206" spans="1:2">
      <c r="A206" s="3"/>
      <c r="B206" s="3"/>
    </row>
    <row r="207" spans="1:2">
      <c r="A207" s="3"/>
      <c r="B207" s="3"/>
    </row>
    <row r="208" spans="1:2">
      <c r="A208" s="3"/>
      <c r="B208" s="3"/>
    </row>
    <row r="209" spans="1:2">
      <c r="A209" s="3"/>
      <c r="B209" s="3"/>
    </row>
    <row r="210" spans="1:2">
      <c r="A210" s="3"/>
      <c r="B210" s="3"/>
    </row>
    <row r="211" spans="1:2">
      <c r="A211" s="3"/>
      <c r="B211" s="3"/>
    </row>
    <row r="212" spans="1:2">
      <c r="A212" s="3"/>
      <c r="B212" s="3"/>
    </row>
    <row r="213" spans="1:2">
      <c r="A213" s="3"/>
      <c r="B213" s="3"/>
    </row>
  </sheetData>
  <customSheetViews>
    <customSheetView guid="{AC7F351F-34C8-400D-83F2-26F324686E31}" scale="75" showPageBreaks="1" showRuler="0">
      <pane xSplit="1" ySplit="3" topLeftCell="B33" activePane="bottomRight" state="frozenSplit"/>
      <selection pane="bottomRight" activeCell="F38" sqref="F38"/>
      <rowBreaks count="3" manualBreakCount="3">
        <brk id="35" max="16383" man="1"/>
        <brk id="76" max="16383" man="1"/>
        <brk id="80" max="16383" man="1"/>
      </rowBreaks>
      <colBreaks count="10" manualBreakCount="10">
        <brk id="8" max="1048575" man="1"/>
        <brk id="10" max="1048575" man="1"/>
        <brk id="18" max="1048575" man="1"/>
        <brk id="26" max="1048575" man="1"/>
        <brk id="34" max="1048575" man="1"/>
        <brk id="42" max="1048575" man="1"/>
        <brk id="50" max="1048575" man="1"/>
        <brk id="58" max="1048575" man="1"/>
        <brk id="66" max="1048575" man="1"/>
        <brk id="74" max="1048575" man="1"/>
      </colBreaks>
      <pageMargins left="1" right="0" top="0.5" bottom="0" header="0" footer="0"/>
      <printOptions headings="1" gridLines="1"/>
      <pageSetup scale="65" orientation="portrait" r:id="rId1"/>
      <headerFooter alignWithMargins="0">
        <oddFooter>&amp;R&amp;"Arial,Bold"&amp;16AMERICAN ACADEMY OF ORTHOPAEDIC SURGEONS - PAGE &amp;P</oddFooter>
      </headerFooter>
    </customSheetView>
    <customSheetView guid="{EA76DE41-A505-11D4-BADC-0008C77A8671}" scale="75" showPageBreaks="1" printArea="1" showRuler="0">
      <pane xSplit="1" ySplit="3" topLeftCell="B4" activePane="bottomRight" state="frozenSplit"/>
      <selection pane="bottomRight" activeCell="A3" sqref="A3"/>
      <rowBreaks count="2" manualBreakCount="2">
        <brk id="36" max="16383" man="1"/>
        <brk id="50" max="16383" man="1"/>
      </rowBreaks>
      <colBreaks count="5" manualBreakCount="5">
        <brk id="4" max="50" man="1"/>
        <brk id="6" max="50" man="1"/>
        <brk id="8" max="1048575" man="1"/>
        <brk id="10" max="1048575" man="1"/>
        <brk id="12" max="50" man="1"/>
      </colBreaks>
      <pageMargins left="0.25" right="0.25" top="0.5" bottom="0.25" header="0" footer="0"/>
      <printOptions horizontalCentered="1" gridLines="1"/>
      <pageSetup scale="75" orientation="portrait" r:id="rId2"/>
      <headerFooter alignWithMargins="0">
        <oddFooter>&amp;RPage &amp;P</oddFooter>
      </headerFooter>
    </customSheetView>
  </customSheetViews>
  <mergeCells count="2">
    <mergeCell ref="D1:E1"/>
    <mergeCell ref="D2:E2"/>
  </mergeCells>
  <phoneticPr fontId="0" type="noConversion"/>
  <printOptions horizontalCentered="1" headings="1" gridLines="1"/>
  <pageMargins left="0.1" right="0.1" top="0.5" bottom="0.5" header="0.25" footer="0.25"/>
  <pageSetup scale="70" orientation="landscape" r:id="rId3"/>
  <headerFooter alignWithMargins="0">
    <oddHeader>&amp;CAMA Specialty Society Recommendation</oddHeader>
    <oddFooter>&amp;L&amp;"Tahoma,Regular"&amp;12AMA Specialty Society
 Recommendation&amp;RPage &amp;P</oddFooter>
  </headerFooter>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Revised feb 03</vt:lpstr>
      <vt:lpstr>Sheet2</vt:lpstr>
      <vt:lpstr>Sheet3</vt:lpstr>
      <vt:lpstr>'Revised feb 03'!Print_Titles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CMS</cp:lastModifiedBy>
  <cp:lastPrinted>2009-05-04T04:21:14Z</cp:lastPrinted>
  <dcterms:created xsi:type="dcterms:W3CDTF">2000-04-28T15:05:54Z</dcterms:created>
  <dcterms:modified xsi:type="dcterms:W3CDTF">2012-08-07T16:26:51Z</dcterms:modified>
</cp:coreProperties>
</file>